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MECON\NIVEL DE ACTIVIDAD\"/>
    </mc:Choice>
  </mc:AlternateContent>
  <bookViews>
    <workbookView xWindow="0" yWindow="0" windowWidth="19200" windowHeight="11460" tabRatio="829"/>
  </bookViews>
  <sheets>
    <sheet name="FBCF $ corrientes" sheetId="9" r:id="rId1"/>
    <sheet name="Var. Trimestral $ corrientes" sheetId="10" r:id="rId2"/>
    <sheet name="Var. interanual $ corrientes" sheetId="11" r:id="rId3"/>
    <sheet name="Variación anual $ corrientes" sheetId="12" r:id="rId4"/>
    <sheet name="Gráfico $ corrientes" sheetId="13" r:id="rId5"/>
    <sheet name="IBIF $ corrientes 1993" sheetId="1" r:id="rId6"/>
    <sheet name="Variación Trimestral 1993" sheetId="6" r:id="rId7"/>
    <sheet name="Variación Interanual 1993" sheetId="8" r:id="rId8"/>
    <sheet name="Variación Anual 1993" sheetId="7" r:id="rId9"/>
    <sheet name="ESRI_MAPINFO_SHEET" sheetId="14" state="veryHidden" r:id="rId10"/>
    <sheet name="Gráfico 1993" sheetId="2" r:id="rId11"/>
  </sheets>
  <calcPr calcId="162913"/>
</workbook>
</file>

<file path=xl/calcChain.xml><?xml version="1.0" encoding="utf-8"?>
<calcChain xmlns="http://schemas.openxmlformats.org/spreadsheetml/2006/main">
  <c r="B30" i="12" l="1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B93" i="11"/>
  <c r="C93" i="11"/>
  <c r="D93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W93" i="11"/>
  <c r="X93" i="11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B92" i="11" l="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B91" i="11" l="1"/>
  <c r="C91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B90" i="11" l="1"/>
  <c r="C90" i="11"/>
  <c r="D90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W90" i="11"/>
  <c r="X90" i="11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B29" i="12" l="1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B88" i="11" l="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B87" i="11" l="1"/>
  <c r="C87" i="11"/>
  <c r="D87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X28" i="12" l="1"/>
  <c r="W28" i="12"/>
  <c r="X27" i="12"/>
  <c r="W27" i="12"/>
  <c r="X26" i="12"/>
  <c r="W26" i="12"/>
  <c r="X25" i="12"/>
  <c r="W25" i="12"/>
  <c r="X24" i="12"/>
  <c r="W24" i="12"/>
  <c r="X23" i="12"/>
  <c r="W23" i="12"/>
  <c r="X22" i="12"/>
  <c r="W22" i="12"/>
  <c r="X21" i="12"/>
  <c r="W21" i="12"/>
  <c r="X20" i="12"/>
  <c r="W20" i="12"/>
  <c r="X19" i="12"/>
  <c r="W19" i="12"/>
  <c r="X18" i="12"/>
  <c r="W18" i="12"/>
  <c r="X17" i="12"/>
  <c r="W17" i="12"/>
  <c r="X16" i="12"/>
  <c r="W16" i="12"/>
  <c r="X15" i="12"/>
  <c r="W15" i="12"/>
  <c r="X14" i="12"/>
  <c r="W14" i="12"/>
  <c r="X13" i="12"/>
  <c r="W13" i="12"/>
  <c r="X12" i="12"/>
  <c r="W12" i="12"/>
  <c r="X11" i="12"/>
  <c r="W11" i="12"/>
  <c r="X10" i="12"/>
  <c r="W10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X69" i="11"/>
  <c r="W69" i="11"/>
  <c r="X68" i="11"/>
  <c r="W68" i="11"/>
  <c r="X67" i="11"/>
  <c r="W67" i="11"/>
  <c r="X66" i="11"/>
  <c r="W66" i="11"/>
  <c r="X65" i="11"/>
  <c r="W65" i="11"/>
  <c r="X64" i="11"/>
  <c r="W64" i="11"/>
  <c r="X63" i="11"/>
  <c r="W63" i="11"/>
  <c r="X62" i="11"/>
  <c r="W62" i="11"/>
  <c r="X61" i="11"/>
  <c r="W61" i="11"/>
  <c r="X60" i="11"/>
  <c r="W60" i="11"/>
  <c r="X59" i="11"/>
  <c r="W59" i="11"/>
  <c r="X58" i="11"/>
  <c r="W58" i="11"/>
  <c r="X57" i="11"/>
  <c r="W57" i="11"/>
  <c r="X56" i="11"/>
  <c r="W56" i="11"/>
  <c r="X55" i="11"/>
  <c r="W55" i="11"/>
  <c r="X54" i="11"/>
  <c r="W54" i="11"/>
  <c r="X53" i="11"/>
  <c r="W53" i="11"/>
  <c r="X52" i="11"/>
  <c r="W52" i="11"/>
  <c r="X51" i="11"/>
  <c r="W51" i="11"/>
  <c r="X50" i="11"/>
  <c r="W50" i="11"/>
  <c r="X49" i="11"/>
  <c r="W49" i="11"/>
  <c r="X48" i="11"/>
  <c r="W48" i="11"/>
  <c r="X47" i="11"/>
  <c r="W47" i="11"/>
  <c r="X46" i="11"/>
  <c r="W46" i="11"/>
  <c r="X45" i="11"/>
  <c r="W45" i="11"/>
  <c r="X44" i="11"/>
  <c r="W44" i="11"/>
  <c r="X43" i="11"/>
  <c r="W43" i="11"/>
  <c r="X42" i="11"/>
  <c r="W42" i="11"/>
  <c r="X41" i="11"/>
  <c r="W41" i="11"/>
  <c r="X40" i="11"/>
  <c r="W40" i="11"/>
  <c r="X39" i="11"/>
  <c r="W39" i="11"/>
  <c r="X38" i="11"/>
  <c r="W38" i="11"/>
  <c r="X37" i="11"/>
  <c r="W37" i="11"/>
  <c r="X36" i="11"/>
  <c r="W36" i="11"/>
  <c r="X35" i="11"/>
  <c r="W35" i="11"/>
  <c r="X34" i="11"/>
  <c r="W34" i="11"/>
  <c r="X33" i="11"/>
  <c r="W33" i="11"/>
  <c r="X32" i="11"/>
  <c r="W32" i="11"/>
  <c r="X31" i="11"/>
  <c r="W31" i="11"/>
  <c r="X30" i="11"/>
  <c r="W30" i="11"/>
  <c r="X29" i="11"/>
  <c r="W29" i="11"/>
  <c r="X28" i="11"/>
  <c r="W28" i="11"/>
  <c r="X27" i="11"/>
  <c r="W27" i="11"/>
  <c r="X26" i="11"/>
  <c r="W26" i="11"/>
  <c r="X25" i="11"/>
  <c r="W25" i="11"/>
  <c r="X24" i="11"/>
  <c r="W24" i="11"/>
  <c r="X23" i="11"/>
  <c r="W23" i="11"/>
  <c r="X22" i="11"/>
  <c r="W22" i="11"/>
  <c r="X21" i="11"/>
  <c r="W21" i="11"/>
  <c r="X20" i="11"/>
  <c r="W20" i="11"/>
  <c r="X19" i="11"/>
  <c r="W19" i="11"/>
  <c r="X18" i="11"/>
  <c r="W18" i="11"/>
  <c r="X17" i="11"/>
  <c r="W17" i="11"/>
  <c r="X16" i="11"/>
  <c r="W16" i="11"/>
  <c r="X15" i="11"/>
  <c r="W15" i="11"/>
  <c r="X14" i="11"/>
  <c r="W14" i="11"/>
  <c r="X13" i="11"/>
  <c r="W13" i="11"/>
  <c r="X12" i="11"/>
  <c r="W12" i="11"/>
  <c r="X11" i="11"/>
  <c r="W11" i="11"/>
  <c r="X10" i="11"/>
  <c r="W10" i="11"/>
  <c r="X86" i="11"/>
  <c r="W86" i="11"/>
  <c r="X85" i="11"/>
  <c r="W85" i="11"/>
  <c r="X84" i="11"/>
  <c r="W84" i="11"/>
  <c r="X83" i="11"/>
  <c r="W83" i="11"/>
  <c r="X82" i="11"/>
  <c r="W82" i="11"/>
  <c r="X81" i="11"/>
  <c r="W81" i="11"/>
  <c r="X80" i="11"/>
  <c r="W80" i="11"/>
  <c r="X79" i="11"/>
  <c r="W79" i="11"/>
  <c r="X78" i="11"/>
  <c r="W78" i="11"/>
  <c r="X77" i="11"/>
  <c r="W77" i="11"/>
  <c r="X76" i="11"/>
  <c r="W76" i="11"/>
  <c r="X75" i="11"/>
  <c r="W75" i="11"/>
  <c r="X74" i="11"/>
  <c r="W74" i="11"/>
  <c r="X73" i="11"/>
  <c r="W73" i="11"/>
  <c r="X72" i="11"/>
  <c r="W72" i="11"/>
  <c r="X71" i="11"/>
  <c r="W71" i="11"/>
  <c r="X70" i="11"/>
  <c r="W70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X89" i="10"/>
  <c r="W89" i="10"/>
  <c r="X88" i="10"/>
  <c r="W88" i="10"/>
  <c r="X87" i="10"/>
  <c r="W87" i="10"/>
  <c r="X86" i="10"/>
  <c r="W86" i="10"/>
  <c r="X85" i="10"/>
  <c r="W85" i="10"/>
  <c r="X84" i="10"/>
  <c r="W84" i="10"/>
  <c r="X83" i="10"/>
  <c r="W83" i="10"/>
  <c r="X82" i="10"/>
  <c r="W82" i="10"/>
  <c r="X81" i="10"/>
  <c r="W81" i="10"/>
  <c r="X80" i="10"/>
  <c r="W80" i="10"/>
  <c r="X79" i="10"/>
  <c r="W79" i="10"/>
  <c r="X78" i="10"/>
  <c r="W78" i="10"/>
  <c r="X77" i="10"/>
  <c r="W77" i="10"/>
  <c r="X76" i="10"/>
  <c r="W76" i="10"/>
  <c r="X75" i="10"/>
  <c r="W75" i="10"/>
  <c r="X74" i="10"/>
  <c r="W74" i="10"/>
  <c r="X73" i="10"/>
  <c r="W73" i="10"/>
  <c r="X72" i="10"/>
  <c r="W72" i="10"/>
  <c r="X71" i="10"/>
  <c r="W71" i="10"/>
  <c r="X70" i="10"/>
  <c r="W70" i="10"/>
  <c r="X69" i="10"/>
  <c r="W69" i="10"/>
  <c r="X68" i="10"/>
  <c r="W68" i="10"/>
  <c r="X67" i="10"/>
  <c r="W67" i="10"/>
  <c r="X66" i="10"/>
  <c r="W66" i="10"/>
  <c r="X65" i="10"/>
  <c r="W65" i="10"/>
  <c r="X64" i="10"/>
  <c r="W64" i="10"/>
  <c r="X63" i="10"/>
  <c r="W63" i="10"/>
  <c r="X62" i="10"/>
  <c r="W62" i="10"/>
  <c r="X61" i="10"/>
  <c r="W61" i="10"/>
  <c r="X60" i="10"/>
  <c r="W60" i="10"/>
  <c r="X59" i="10"/>
  <c r="W59" i="10"/>
  <c r="X58" i="10"/>
  <c r="W58" i="10"/>
  <c r="X57" i="10"/>
  <c r="W57" i="10"/>
  <c r="X56" i="10"/>
  <c r="W56" i="10"/>
  <c r="X55" i="10"/>
  <c r="W55" i="10"/>
  <c r="X54" i="10"/>
  <c r="W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X12" i="10"/>
  <c r="W12" i="10"/>
  <c r="X11" i="10"/>
  <c r="W11" i="10"/>
  <c r="X10" i="10"/>
  <c r="W10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B28" i="12" l="1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V84" i="11" l="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B83" i="11" l="1"/>
  <c r="C83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B82" i="11" l="1"/>
  <c r="C82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B27" i="12" l="1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B80" i="11" l="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B79" i="11" l="1"/>
  <c r="C79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U26" i="12" l="1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B77" i="11" l="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B76" i="11" l="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B75" i="11" l="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B74" i="11" l="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B25" i="12" l="1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73" i="11" l="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B72" i="11" l="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B71" i="11" l="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B70" i="11" l="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B24" i="12" l="1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B69" i="11" l="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B68" i="11" l="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B67" i="11" l="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B66" i="11" l="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B23" i="12" l="1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B64" i="11" l="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B63" i="11" l="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B65" i="10" l="1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B22" i="12" l="1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V60" i="11" l="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B59" i="11" l="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B58" i="11" l="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B21" i="12" l="1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B56" i="11" l="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B55" i="11" l="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B20" i="12" l="1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B51" i="11" l="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B87" i="8"/>
  <c r="C87" i="8"/>
  <c r="D87" i="8"/>
  <c r="E87" i="8"/>
  <c r="F87" i="8"/>
  <c r="G87" i="8"/>
  <c r="H87" i="8"/>
  <c r="I87" i="8"/>
  <c r="J87" i="8"/>
  <c r="K87" i="8"/>
  <c r="M87" i="8"/>
  <c r="P87" i="8"/>
  <c r="R87" i="8"/>
  <c r="S87" i="8"/>
  <c r="T87" i="8"/>
  <c r="B90" i="6"/>
  <c r="C90" i="6"/>
  <c r="D90" i="6"/>
  <c r="E90" i="6"/>
  <c r="F90" i="6"/>
  <c r="G90" i="6"/>
  <c r="H90" i="6"/>
  <c r="I90" i="6"/>
  <c r="J90" i="6"/>
  <c r="K90" i="6"/>
  <c r="M90" i="6"/>
  <c r="P90" i="6"/>
  <c r="R90" i="6"/>
  <c r="S90" i="6"/>
  <c r="T90" i="6"/>
  <c r="T86" i="8"/>
  <c r="S86" i="8"/>
  <c r="R86" i="8"/>
  <c r="P86" i="8"/>
  <c r="M86" i="8"/>
  <c r="K86" i="8"/>
  <c r="J86" i="8"/>
  <c r="I86" i="8"/>
  <c r="H86" i="8"/>
  <c r="G86" i="8"/>
  <c r="F86" i="8"/>
  <c r="E86" i="8"/>
  <c r="D86" i="8"/>
  <c r="C86" i="8"/>
  <c r="B86" i="8"/>
  <c r="T89" i="6"/>
  <c r="S89" i="6"/>
  <c r="R89" i="6"/>
  <c r="P89" i="6"/>
  <c r="M89" i="6"/>
  <c r="K89" i="6"/>
  <c r="J89" i="6"/>
  <c r="I89" i="6"/>
  <c r="H89" i="6"/>
  <c r="G89" i="6"/>
  <c r="F89" i="6"/>
  <c r="E89" i="6"/>
  <c r="D89" i="6"/>
  <c r="C89" i="6"/>
  <c r="B89" i="6"/>
  <c r="B85" i="8"/>
  <c r="C85" i="8"/>
  <c r="D85" i="8"/>
  <c r="E85" i="8"/>
  <c r="F85" i="8"/>
  <c r="G85" i="8"/>
  <c r="H85" i="8"/>
  <c r="I85" i="8"/>
  <c r="J85" i="8"/>
  <c r="K85" i="8"/>
  <c r="M85" i="8"/>
  <c r="P85" i="8"/>
  <c r="R85" i="8"/>
  <c r="S85" i="8"/>
  <c r="T85" i="8"/>
  <c r="B88" i="6"/>
  <c r="C88" i="6"/>
  <c r="D88" i="6"/>
  <c r="E88" i="6"/>
  <c r="F88" i="6"/>
  <c r="G88" i="6"/>
  <c r="H88" i="6"/>
  <c r="I88" i="6"/>
  <c r="J88" i="6"/>
  <c r="K88" i="6"/>
  <c r="M88" i="6"/>
  <c r="P88" i="6"/>
  <c r="R88" i="6"/>
  <c r="S88" i="6"/>
  <c r="T88" i="6"/>
  <c r="B27" i="7"/>
  <c r="C27" i="7"/>
  <c r="D27" i="7"/>
  <c r="E27" i="7"/>
  <c r="F27" i="7"/>
  <c r="G27" i="7"/>
  <c r="H27" i="7"/>
  <c r="I27" i="7"/>
  <c r="J27" i="7"/>
  <c r="K27" i="7"/>
  <c r="M27" i="7"/>
  <c r="P27" i="7"/>
  <c r="R27" i="7"/>
  <c r="S27" i="7"/>
  <c r="T27" i="7"/>
  <c r="T84" i="8"/>
  <c r="S84" i="8"/>
  <c r="R84" i="8"/>
  <c r="P84" i="8"/>
  <c r="M84" i="8"/>
  <c r="K84" i="8"/>
  <c r="J84" i="8"/>
  <c r="I84" i="8"/>
  <c r="H84" i="8"/>
  <c r="G84" i="8"/>
  <c r="F84" i="8"/>
  <c r="E84" i="8"/>
  <c r="D84" i="8"/>
  <c r="C84" i="8"/>
  <c r="B84" i="8"/>
  <c r="T87" i="6"/>
  <c r="S87" i="6"/>
  <c r="R87" i="6"/>
  <c r="P87" i="6"/>
  <c r="M87" i="6"/>
  <c r="K87" i="6"/>
  <c r="J87" i="6"/>
  <c r="I87" i="6"/>
  <c r="H87" i="6"/>
  <c r="G87" i="6"/>
  <c r="F87" i="6"/>
  <c r="E87" i="6"/>
  <c r="D87" i="6"/>
  <c r="C87" i="6"/>
  <c r="B87" i="6"/>
  <c r="B83" i="8"/>
  <c r="C83" i="8"/>
  <c r="D83" i="8"/>
  <c r="E83" i="8"/>
  <c r="F83" i="8"/>
  <c r="G83" i="8"/>
  <c r="H83" i="8"/>
  <c r="I83" i="8"/>
  <c r="J83" i="8"/>
  <c r="K83" i="8"/>
  <c r="M83" i="8"/>
  <c r="P83" i="8"/>
  <c r="R83" i="8"/>
  <c r="S83" i="8"/>
  <c r="T83" i="8"/>
  <c r="B86" i="6"/>
  <c r="C86" i="6"/>
  <c r="D86" i="6"/>
  <c r="E86" i="6"/>
  <c r="F86" i="6"/>
  <c r="G86" i="6"/>
  <c r="H86" i="6"/>
  <c r="I86" i="6"/>
  <c r="J86" i="6"/>
  <c r="K86" i="6"/>
  <c r="M86" i="6"/>
  <c r="P86" i="6"/>
  <c r="R86" i="6"/>
  <c r="S86" i="6"/>
  <c r="T86" i="6"/>
  <c r="B81" i="8"/>
  <c r="C81" i="8"/>
  <c r="D81" i="8"/>
  <c r="E81" i="8"/>
  <c r="F81" i="8"/>
  <c r="G81" i="8"/>
  <c r="H81" i="8"/>
  <c r="I81" i="8"/>
  <c r="J81" i="8"/>
  <c r="K81" i="8"/>
  <c r="M81" i="8"/>
  <c r="P81" i="8"/>
  <c r="R81" i="8"/>
  <c r="S81" i="8"/>
  <c r="T81" i="8"/>
  <c r="B82" i="8"/>
  <c r="C82" i="8"/>
  <c r="D82" i="8"/>
  <c r="E82" i="8"/>
  <c r="F82" i="8"/>
  <c r="G82" i="8"/>
  <c r="H82" i="8"/>
  <c r="I82" i="8"/>
  <c r="J82" i="8"/>
  <c r="K82" i="8"/>
  <c r="M82" i="8"/>
  <c r="P82" i="8"/>
  <c r="R82" i="8"/>
  <c r="S82" i="8"/>
  <c r="T82" i="8"/>
  <c r="B85" i="6"/>
  <c r="C85" i="6"/>
  <c r="D85" i="6"/>
  <c r="E85" i="6"/>
  <c r="F85" i="6"/>
  <c r="G85" i="6"/>
  <c r="H85" i="6"/>
  <c r="I85" i="6"/>
  <c r="J85" i="6"/>
  <c r="K85" i="6"/>
  <c r="M85" i="6"/>
  <c r="P85" i="6"/>
  <c r="R85" i="6"/>
  <c r="S85" i="6"/>
  <c r="T85" i="6"/>
  <c r="B84" i="6"/>
  <c r="C84" i="6"/>
  <c r="D84" i="6"/>
  <c r="E84" i="6"/>
  <c r="F84" i="6"/>
  <c r="G84" i="6"/>
  <c r="H84" i="6"/>
  <c r="I84" i="6"/>
  <c r="J84" i="6"/>
  <c r="K84" i="6"/>
  <c r="M84" i="6"/>
  <c r="P84" i="6"/>
  <c r="R84" i="6"/>
  <c r="S84" i="6"/>
  <c r="T84" i="6"/>
  <c r="B26" i="7"/>
  <c r="C26" i="7"/>
  <c r="D26" i="7"/>
  <c r="E26" i="7"/>
  <c r="F26" i="7"/>
  <c r="G26" i="7"/>
  <c r="H26" i="7"/>
  <c r="I26" i="7"/>
  <c r="J26" i="7"/>
  <c r="K26" i="7"/>
  <c r="M26" i="7"/>
  <c r="P26" i="7"/>
  <c r="R26" i="7"/>
  <c r="S26" i="7"/>
  <c r="T26" i="7"/>
  <c r="B80" i="8"/>
  <c r="C80" i="8"/>
  <c r="D80" i="8"/>
  <c r="E80" i="8"/>
  <c r="F80" i="8"/>
  <c r="G80" i="8"/>
  <c r="H80" i="8"/>
  <c r="I80" i="8"/>
  <c r="J80" i="8"/>
  <c r="K80" i="8"/>
  <c r="M80" i="8"/>
  <c r="P80" i="8"/>
  <c r="R80" i="8"/>
  <c r="S80" i="8"/>
  <c r="T80" i="8"/>
  <c r="B83" i="6"/>
  <c r="C83" i="6"/>
  <c r="D83" i="6"/>
  <c r="E83" i="6"/>
  <c r="F83" i="6"/>
  <c r="G83" i="6"/>
  <c r="H83" i="6"/>
  <c r="I83" i="6"/>
  <c r="J83" i="6"/>
  <c r="K83" i="6"/>
  <c r="M83" i="6"/>
  <c r="P83" i="6"/>
  <c r="R83" i="6"/>
  <c r="S83" i="6"/>
  <c r="T83" i="6"/>
  <c r="B79" i="8"/>
  <c r="C79" i="8"/>
  <c r="D79" i="8"/>
  <c r="E79" i="8"/>
  <c r="F79" i="8"/>
  <c r="G79" i="8"/>
  <c r="H79" i="8"/>
  <c r="I79" i="8"/>
  <c r="J79" i="8"/>
  <c r="K79" i="8"/>
  <c r="M79" i="8"/>
  <c r="P79" i="8"/>
  <c r="R79" i="8"/>
  <c r="S79" i="8"/>
  <c r="T79" i="8"/>
  <c r="B82" i="6"/>
  <c r="C82" i="6"/>
  <c r="D82" i="6"/>
  <c r="E82" i="6"/>
  <c r="F82" i="6"/>
  <c r="G82" i="6"/>
  <c r="H82" i="6"/>
  <c r="I82" i="6"/>
  <c r="J82" i="6"/>
  <c r="K82" i="6"/>
  <c r="M82" i="6"/>
  <c r="P82" i="6"/>
  <c r="R82" i="6"/>
  <c r="S82" i="6"/>
  <c r="T82" i="6"/>
  <c r="B78" i="8"/>
  <c r="C78" i="8"/>
  <c r="E78" i="8"/>
  <c r="F78" i="8"/>
  <c r="G78" i="8"/>
  <c r="H78" i="8"/>
  <c r="I78" i="8"/>
  <c r="J78" i="8"/>
  <c r="K78" i="8"/>
  <c r="M78" i="8"/>
  <c r="P78" i="8"/>
  <c r="R78" i="8"/>
  <c r="S78" i="8"/>
  <c r="T78" i="8"/>
  <c r="B81" i="6"/>
  <c r="C81" i="6"/>
  <c r="D81" i="6"/>
  <c r="E81" i="6"/>
  <c r="F81" i="6"/>
  <c r="G81" i="6"/>
  <c r="H81" i="6"/>
  <c r="I81" i="6"/>
  <c r="J81" i="6"/>
  <c r="K81" i="6"/>
  <c r="M81" i="6"/>
  <c r="P81" i="6"/>
  <c r="R81" i="6"/>
  <c r="S81" i="6"/>
  <c r="T81" i="6"/>
  <c r="B77" i="8"/>
  <c r="C77" i="8"/>
  <c r="D77" i="8"/>
  <c r="E77" i="8"/>
  <c r="F77" i="8"/>
  <c r="G77" i="8"/>
  <c r="H77" i="8"/>
  <c r="I77" i="8"/>
  <c r="J77" i="8"/>
  <c r="K77" i="8"/>
  <c r="M77" i="8"/>
  <c r="P77" i="8"/>
  <c r="R77" i="8"/>
  <c r="S77" i="8"/>
  <c r="T77" i="8"/>
  <c r="B80" i="6"/>
  <c r="C80" i="6"/>
  <c r="D80" i="6"/>
  <c r="E80" i="6"/>
  <c r="F80" i="6"/>
  <c r="G80" i="6"/>
  <c r="H80" i="6"/>
  <c r="I80" i="6"/>
  <c r="J80" i="6"/>
  <c r="K80" i="6"/>
  <c r="M80" i="6"/>
  <c r="P80" i="6"/>
  <c r="R80" i="6"/>
  <c r="S80" i="6"/>
  <c r="T80" i="6"/>
  <c r="B25" i="7"/>
  <c r="C25" i="7"/>
  <c r="D25" i="7"/>
  <c r="E25" i="7"/>
  <c r="F25" i="7"/>
  <c r="G25" i="7"/>
  <c r="H25" i="7"/>
  <c r="I25" i="7"/>
  <c r="J25" i="7"/>
  <c r="K25" i="7"/>
  <c r="M25" i="7"/>
  <c r="P25" i="7"/>
  <c r="R25" i="7"/>
  <c r="S25" i="7"/>
  <c r="T25" i="7"/>
  <c r="B76" i="8"/>
  <c r="C76" i="8"/>
  <c r="D76" i="8"/>
  <c r="E76" i="8"/>
  <c r="F76" i="8"/>
  <c r="G76" i="8"/>
  <c r="H76" i="8"/>
  <c r="I76" i="8"/>
  <c r="J76" i="8"/>
  <c r="K76" i="8"/>
  <c r="M76" i="8"/>
  <c r="P76" i="8"/>
  <c r="R76" i="8"/>
  <c r="S76" i="8"/>
  <c r="T76" i="8"/>
  <c r="B79" i="6"/>
  <c r="C79" i="6"/>
  <c r="D79" i="6"/>
  <c r="E79" i="6"/>
  <c r="F79" i="6"/>
  <c r="G79" i="6"/>
  <c r="H79" i="6"/>
  <c r="I79" i="6"/>
  <c r="J79" i="6"/>
  <c r="K79" i="6"/>
  <c r="M79" i="6"/>
  <c r="P79" i="6"/>
  <c r="R79" i="6"/>
  <c r="S79" i="6"/>
  <c r="T79" i="6"/>
  <c r="B75" i="8"/>
  <c r="C75" i="8"/>
  <c r="D75" i="8"/>
  <c r="E75" i="8"/>
  <c r="F75" i="8"/>
  <c r="G75" i="8"/>
  <c r="H75" i="8"/>
  <c r="I75" i="8"/>
  <c r="J75" i="8"/>
  <c r="K75" i="8"/>
  <c r="M75" i="8"/>
  <c r="P75" i="8"/>
  <c r="R75" i="8"/>
  <c r="S75" i="8"/>
  <c r="T75" i="8"/>
  <c r="B78" i="6"/>
  <c r="C78" i="6"/>
  <c r="D100" i="1"/>
  <c r="D77" i="6" s="1"/>
  <c r="E78" i="6"/>
  <c r="F78" i="6"/>
  <c r="G78" i="6"/>
  <c r="H78" i="6"/>
  <c r="I78" i="6"/>
  <c r="J78" i="6"/>
  <c r="K78" i="6"/>
  <c r="M78" i="6"/>
  <c r="P78" i="6"/>
  <c r="R78" i="6"/>
  <c r="S78" i="6"/>
  <c r="T78" i="6"/>
  <c r="B74" i="8"/>
  <c r="C74" i="8"/>
  <c r="E74" i="8"/>
  <c r="F74" i="8"/>
  <c r="G74" i="8"/>
  <c r="H74" i="8"/>
  <c r="I74" i="8"/>
  <c r="J74" i="8"/>
  <c r="K74" i="8"/>
  <c r="M74" i="8"/>
  <c r="P74" i="8"/>
  <c r="R74" i="8"/>
  <c r="S74" i="8"/>
  <c r="T74" i="8"/>
  <c r="B77" i="6"/>
  <c r="C77" i="6"/>
  <c r="E77" i="6"/>
  <c r="F77" i="6"/>
  <c r="G77" i="6"/>
  <c r="H77" i="6"/>
  <c r="I77" i="6"/>
  <c r="J77" i="6"/>
  <c r="K77" i="6"/>
  <c r="M77" i="6"/>
  <c r="P77" i="6"/>
  <c r="R77" i="6"/>
  <c r="S77" i="6"/>
  <c r="T77" i="6"/>
  <c r="B73" i="8"/>
  <c r="C73" i="8"/>
  <c r="D73" i="8"/>
  <c r="E73" i="8"/>
  <c r="F73" i="8"/>
  <c r="G73" i="8"/>
  <c r="H73" i="8"/>
  <c r="I73" i="8"/>
  <c r="J73" i="8"/>
  <c r="K73" i="8"/>
  <c r="M73" i="8"/>
  <c r="P73" i="8"/>
  <c r="R73" i="8"/>
  <c r="S73" i="8"/>
  <c r="T73" i="8"/>
  <c r="B76" i="6"/>
  <c r="C76" i="6"/>
  <c r="D76" i="6"/>
  <c r="E76" i="6"/>
  <c r="F76" i="6"/>
  <c r="G76" i="6"/>
  <c r="H76" i="6"/>
  <c r="I76" i="6"/>
  <c r="J76" i="6"/>
  <c r="K76" i="6"/>
  <c r="M76" i="6"/>
  <c r="P76" i="6"/>
  <c r="R76" i="6"/>
  <c r="S76" i="6"/>
  <c r="T76" i="6"/>
  <c r="B24" i="7"/>
  <c r="C24" i="7"/>
  <c r="D24" i="7"/>
  <c r="E24" i="7"/>
  <c r="F24" i="7"/>
  <c r="G24" i="7"/>
  <c r="H24" i="7"/>
  <c r="I24" i="7"/>
  <c r="J24" i="7"/>
  <c r="K24" i="7"/>
  <c r="M24" i="7"/>
  <c r="P24" i="7"/>
  <c r="R24" i="7"/>
  <c r="S24" i="7"/>
  <c r="T24" i="7"/>
  <c r="B72" i="8"/>
  <c r="C72" i="8"/>
  <c r="D72" i="8"/>
  <c r="E72" i="8"/>
  <c r="F72" i="8"/>
  <c r="G72" i="8"/>
  <c r="H72" i="8"/>
  <c r="I72" i="8"/>
  <c r="J72" i="8"/>
  <c r="K72" i="8"/>
  <c r="M72" i="8"/>
  <c r="P72" i="8"/>
  <c r="R72" i="8"/>
  <c r="S72" i="8"/>
  <c r="T72" i="8"/>
  <c r="B75" i="6"/>
  <c r="C75" i="6"/>
  <c r="D75" i="6"/>
  <c r="E75" i="6"/>
  <c r="F75" i="6"/>
  <c r="G75" i="6"/>
  <c r="H75" i="6"/>
  <c r="I75" i="6"/>
  <c r="J75" i="6"/>
  <c r="K75" i="6"/>
  <c r="M75" i="6"/>
  <c r="P75" i="6"/>
  <c r="R75" i="6"/>
  <c r="S75" i="6"/>
  <c r="T75" i="6"/>
  <c r="B71" i="8"/>
  <c r="C71" i="8"/>
  <c r="D71" i="8"/>
  <c r="E71" i="8"/>
  <c r="F71" i="8"/>
  <c r="G71" i="8"/>
  <c r="H71" i="8"/>
  <c r="I71" i="8"/>
  <c r="J71" i="8"/>
  <c r="K71" i="8"/>
  <c r="M71" i="8"/>
  <c r="P71" i="8"/>
  <c r="R71" i="8"/>
  <c r="S71" i="8"/>
  <c r="T71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B69" i="8"/>
  <c r="C69" i="8"/>
  <c r="D69" i="8"/>
  <c r="E69" i="8"/>
  <c r="F69" i="8"/>
  <c r="G69" i="8"/>
  <c r="H69" i="8"/>
  <c r="I69" i="8"/>
  <c r="J69" i="8"/>
  <c r="K69" i="8"/>
  <c r="M69" i="8"/>
  <c r="P69" i="8"/>
  <c r="R69" i="8"/>
  <c r="S69" i="8"/>
  <c r="T69" i="8"/>
  <c r="B70" i="8"/>
  <c r="C70" i="8"/>
  <c r="D70" i="8"/>
  <c r="E70" i="8"/>
  <c r="F70" i="8"/>
  <c r="G70" i="8"/>
  <c r="H70" i="8"/>
  <c r="I70" i="8"/>
  <c r="J70" i="8"/>
  <c r="K70" i="8"/>
  <c r="M70" i="8"/>
  <c r="P70" i="8"/>
  <c r="R70" i="8"/>
  <c r="S70" i="8"/>
  <c r="T70" i="8"/>
  <c r="Q68" i="6"/>
  <c r="Q69" i="6"/>
  <c r="Q70" i="6"/>
  <c r="Q71" i="6"/>
  <c r="O68" i="6"/>
  <c r="O69" i="6"/>
  <c r="O70" i="6"/>
  <c r="O71" i="6"/>
  <c r="N68" i="6"/>
  <c r="N69" i="6"/>
  <c r="N70" i="6"/>
  <c r="N71" i="6"/>
  <c r="L68" i="6"/>
  <c r="L69" i="6"/>
  <c r="L70" i="6"/>
  <c r="L71" i="6"/>
  <c r="B74" i="6"/>
  <c r="C74" i="6"/>
  <c r="D74" i="6"/>
  <c r="E74" i="6"/>
  <c r="F74" i="6"/>
  <c r="G74" i="6"/>
  <c r="H74" i="6"/>
  <c r="I74" i="6"/>
  <c r="J74" i="6"/>
  <c r="K74" i="6"/>
  <c r="M74" i="6"/>
  <c r="P74" i="6"/>
  <c r="R74" i="6"/>
  <c r="S74" i="6"/>
  <c r="T74" i="6"/>
  <c r="B69" i="6"/>
  <c r="C69" i="6"/>
  <c r="D69" i="6"/>
  <c r="E69" i="6"/>
  <c r="F69" i="6"/>
  <c r="G69" i="6"/>
  <c r="H69" i="6"/>
  <c r="I69" i="6"/>
  <c r="J69" i="6"/>
  <c r="K69" i="6"/>
  <c r="M69" i="6"/>
  <c r="P69" i="6"/>
  <c r="R69" i="6"/>
  <c r="S69" i="6"/>
  <c r="T69" i="6"/>
  <c r="B70" i="6"/>
  <c r="C70" i="6"/>
  <c r="D70" i="6"/>
  <c r="E70" i="6"/>
  <c r="F70" i="6"/>
  <c r="G70" i="6"/>
  <c r="H70" i="6"/>
  <c r="I70" i="6"/>
  <c r="J70" i="6"/>
  <c r="K70" i="6"/>
  <c r="M70" i="6"/>
  <c r="P70" i="6"/>
  <c r="R70" i="6"/>
  <c r="S70" i="6"/>
  <c r="T70" i="6"/>
  <c r="B71" i="6"/>
  <c r="C71" i="6"/>
  <c r="D71" i="6"/>
  <c r="E71" i="6"/>
  <c r="F71" i="6"/>
  <c r="G71" i="6"/>
  <c r="H71" i="6"/>
  <c r="I71" i="6"/>
  <c r="J71" i="6"/>
  <c r="K71" i="6"/>
  <c r="M71" i="6"/>
  <c r="P71" i="6"/>
  <c r="R71" i="6"/>
  <c r="S71" i="6"/>
  <c r="T71" i="6"/>
  <c r="B72" i="6"/>
  <c r="C72" i="6"/>
  <c r="D72" i="6"/>
  <c r="E72" i="6"/>
  <c r="F72" i="6"/>
  <c r="G72" i="6"/>
  <c r="H72" i="6"/>
  <c r="I72" i="6"/>
  <c r="J72" i="6"/>
  <c r="K72" i="6"/>
  <c r="M72" i="6"/>
  <c r="P72" i="6"/>
  <c r="R72" i="6"/>
  <c r="S72" i="6"/>
  <c r="T72" i="6"/>
  <c r="B73" i="6"/>
  <c r="C73" i="6"/>
  <c r="D73" i="6"/>
  <c r="E73" i="6"/>
  <c r="F73" i="6"/>
  <c r="G73" i="6"/>
  <c r="H73" i="6"/>
  <c r="I73" i="6"/>
  <c r="J73" i="6"/>
  <c r="K73" i="6"/>
  <c r="M73" i="6"/>
  <c r="P73" i="6"/>
  <c r="R73" i="6"/>
  <c r="S73" i="6"/>
  <c r="T73" i="6"/>
  <c r="T23" i="7"/>
  <c r="S23" i="7"/>
  <c r="R23" i="7"/>
  <c r="P23" i="7"/>
  <c r="M23" i="7"/>
  <c r="K23" i="7"/>
  <c r="J23" i="7"/>
  <c r="I23" i="7"/>
  <c r="H23" i="7"/>
  <c r="G23" i="7"/>
  <c r="F23" i="7"/>
  <c r="E23" i="7"/>
  <c r="D23" i="7"/>
  <c r="C23" i="7"/>
  <c r="B23" i="7"/>
  <c r="T22" i="7"/>
  <c r="S22" i="7"/>
  <c r="R22" i="7"/>
  <c r="P22" i="7"/>
  <c r="M22" i="7"/>
  <c r="K22" i="7"/>
  <c r="J22" i="7"/>
  <c r="I22" i="7"/>
  <c r="H22" i="7"/>
  <c r="G22" i="7"/>
  <c r="F22" i="7"/>
  <c r="E22" i="7"/>
  <c r="D22" i="7"/>
  <c r="C22" i="7"/>
  <c r="B22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T68" i="6"/>
  <c r="S68" i="6"/>
  <c r="R68" i="6"/>
  <c r="P68" i="6"/>
  <c r="M68" i="6"/>
  <c r="K68" i="6"/>
  <c r="J68" i="6"/>
  <c r="I68" i="6"/>
  <c r="H68" i="6"/>
  <c r="G68" i="6"/>
  <c r="F68" i="6"/>
  <c r="E68" i="6"/>
  <c r="D68" i="6"/>
  <c r="C68" i="6"/>
  <c r="B68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D74" i="8"/>
  <c r="D78" i="6"/>
  <c r="D78" i="8" l="1"/>
</calcChain>
</file>

<file path=xl/sharedStrings.xml><?xml version="1.0" encoding="utf-8"?>
<sst xmlns="http://schemas.openxmlformats.org/spreadsheetml/2006/main" count="1020" uniqueCount="180">
  <si>
    <t xml:space="preserve">Oferta y Demanda Globales por componente, a precios de comprador (1) </t>
  </si>
  <si>
    <t>Oferta Global</t>
  </si>
  <si>
    <t>Demanda Global</t>
  </si>
  <si>
    <t>PIB</t>
  </si>
  <si>
    <t>Importación</t>
  </si>
  <si>
    <t>Total</t>
  </si>
  <si>
    <t>Consumo</t>
  </si>
  <si>
    <t>Inversión Bruta Interna Fija</t>
  </si>
  <si>
    <t>Exportación</t>
  </si>
  <si>
    <t>Privado</t>
  </si>
  <si>
    <t>Público</t>
  </si>
  <si>
    <t>Equipo Durable de producción</t>
  </si>
  <si>
    <t>Construcción (3)</t>
  </si>
  <si>
    <t xml:space="preserve">-Nacional </t>
  </si>
  <si>
    <t>-Importado</t>
  </si>
  <si>
    <t>Maquinaria y Equipo</t>
  </si>
  <si>
    <t>Material de Transporte</t>
  </si>
  <si>
    <t xml:space="preserve"> -Nacional (2)</t>
  </si>
  <si>
    <t xml:space="preserve">-Importado </t>
  </si>
  <si>
    <t>s.d.</t>
  </si>
  <si>
    <t>(*) Estimaciones provisorias</t>
  </si>
  <si>
    <t>(1).- Incluye el Impuesto al Valor Agregado</t>
  </si>
  <si>
    <t xml:space="preserve">(2).- Incluye elaboración de Equipo durable de producción por cuenta propia  </t>
  </si>
  <si>
    <t>(3).- Incluye prospección y exploración minera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</si>
  <si>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</si>
  <si>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Discrepancia</t>
  </si>
  <si>
    <t>Estadística y</t>
  </si>
  <si>
    <t>Variacion</t>
  </si>
  <si>
    <t>de Existencias</t>
  </si>
  <si>
    <t>Desde el Segundo Trimestre de 1993 en adelante (en % de variación trimestral)</t>
  </si>
  <si>
    <t>Desde el Primer Trimestre de 1994 en adelante (en % de variación interanual)</t>
  </si>
  <si>
    <t>Desde el año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</si>
  <si>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</si>
  <si>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</si>
  <si>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</si>
  <si>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</si>
  <si>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</si>
  <si>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</si>
  <si>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</si>
  <si>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</si>
  <si>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</si>
  <si>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</si>
  <si>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</si>
  <si>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</si>
  <si>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</si>
  <si>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</si>
  <si>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</si>
  <si>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</si>
  <si>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</si>
  <si>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</si>
  <si>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</si>
  <si>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</si>
  <si>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</si>
  <si>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</si>
  <si>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</si>
  <si>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</si>
  <si>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</si>
  <si>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</si>
  <si>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</si>
  <si>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</si>
  <si>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</si>
  <si>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</si>
  <si>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</si>
  <si>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</si>
  <si>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</si>
  <si>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</si>
  <si>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</si>
  <si>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</si>
  <si>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</si>
  <si>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</si>
  <si>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</si>
  <si>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</si>
  <si>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</si>
  <si>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</si>
  <si>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</si>
  <si>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</si>
  <si>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</si>
  <si>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</si>
  <si>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</si>
  <si>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</si>
  <si>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</si>
  <si>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</si>
  <si>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</si>
  <si>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</si>
  <si>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</si>
  <si>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</si>
  <si>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</si>
  <si>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</si>
  <si>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</si>
  <si>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</si>
  <si>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</si>
  <si>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</si>
  <si>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</si>
  <si>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</si>
  <si>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</si>
  <si>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</si>
  <si>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</si>
  <si>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</si>
  <si>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</si>
  <si>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</si>
  <si>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</si>
  <si>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</si>
  <si>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</si>
  <si>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Desde 1993 en adelante (en millones de pesos, a precios corrientes)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</si>
  <si>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</si>
  <si>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</si>
  <si>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</si>
  <si>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</si>
  <si>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</si>
  <si>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</si>
  <si>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</si>
  <si>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</si>
  <si>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</si>
  <si>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</si>
  <si>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</si>
  <si>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</si>
  <si>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Oferta y Demanda Globales por componente.</t>
  </si>
  <si>
    <t xml:space="preserve"> Variacion de  Existencias</t>
  </si>
  <si>
    <t xml:space="preserve">Discrepancia Estadística </t>
  </si>
  <si>
    <t>Formación Bruta de Capital</t>
  </si>
  <si>
    <t>Construcción</t>
  </si>
  <si>
    <t xml:space="preserve"> -Nacional</t>
  </si>
  <si>
    <t>4T 2013</t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</si>
  <si>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</si>
  <si>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</si>
  <si>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</si>
  <si>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</si>
  <si>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</si>
  <si>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</si>
  <si>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</si>
  <si>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</si>
  <si>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</si>
  <si>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</si>
  <si>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</si>
  <si>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Otras construcciones</t>
  </si>
  <si>
    <t>Otros Activos Fijos (**)</t>
  </si>
  <si>
    <t>Material de transporte</t>
  </si>
  <si>
    <t>4T 2016</t>
  </si>
  <si>
    <t>1T 2017</t>
  </si>
  <si>
    <t xml:space="preserve">Serie Anual y Trimestral. Desde el Primer Trimestre de 2004 en adelante (en millones de pesos, a precios corrientes) </t>
  </si>
  <si>
    <t>Serie trimestral. Desde el Segundo Trimestre de 2004 en adelante. Variación trimestral (en %, a precios corientes)</t>
  </si>
  <si>
    <t>Serie trimestral. Desde el Primer Trimestre de 2005 en adelante. Variación interanual (en %, a precios corrientes)</t>
  </si>
  <si>
    <t>Serie anual. Desde el año 2005 en adelante. Variación interanual (en %, a precios corrientes)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</si>
  <si>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</si>
  <si>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</si>
  <si>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</si>
  <si>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</si>
  <si>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</si>
  <si>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</si>
  <si>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</si>
  <si>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</si>
  <si>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</si>
  <si>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</si>
  <si>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</si>
  <si>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</si>
  <si>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</si>
  <si>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</si>
  <si>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</si>
  <si>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Objetos valiosos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</si>
  <si>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</si>
  <si>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</si>
  <si>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</si>
  <si>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</si>
  <si>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</si>
  <si>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</si>
  <si>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</si>
  <si>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</si>
  <si>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</si>
  <si>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</si>
  <si>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</si>
  <si>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</si>
  <si>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</si>
  <si>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</si>
  <si>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</si>
  <si>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</si>
  <si>
    <t>1T 2025</t>
  </si>
  <si>
    <r>
      <t xml:space="preserve">Nota: </t>
    </r>
    <r>
      <rPr>
        <sz val="8"/>
        <rFont val="Arial"/>
        <family val="2"/>
      </rPr>
      <t>los datos de la serie 2004 - 2022 son definitivos, el resto son preliminares</t>
    </r>
  </si>
  <si>
    <t>2T 2025</t>
  </si>
  <si>
    <t>3T 2025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</si>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</sst>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8" x14ac:knownFonts="1">
    <font>
      <sz val="10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i/>
      <sz val="8"/>
      <color indexed="8"/>
      <name val="Arial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i/>
      <sz val="8"/>
      <color indexed="8"/>
      <name val="Arial"/>
      <family val="2"/>
    </font>
    <font>
      <i/>
      <sz val="8"/>
      <color indexed="30"/>
      <name val="Arial"/>
      <family val="2"/>
    </font>
    <font>
      <b/>
      <i/>
      <sz val="8"/>
      <name val="Arial"/>
      <family val="2"/>
    </font>
    <font>
      <b/>
      <i/>
      <sz val="8"/>
      <color indexed="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medium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0" fontId="1" fillId="2" borderId="0" xfId="1" applyFont="1" applyFill="1" applyBorder="1"/>
    <xf numFmtId="3" fontId="1" fillId="2" borderId="0" xfId="1" applyNumberFormat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horizontal="center" vertical="top" wrapText="1"/>
    </xf>
    <xf numFmtId="3" fontId="3" fillId="0" borderId="0" xfId="1" applyNumberFormat="1" applyFont="1" applyFill="1" applyBorder="1"/>
    <xf numFmtId="1" fontId="3" fillId="0" borderId="0" xfId="1" applyNumberFormat="1" applyFont="1" applyFill="1" applyBorder="1"/>
    <xf numFmtId="0" fontId="6" fillId="0" borderId="0" xfId="1" applyFont="1" applyFill="1" applyBorder="1"/>
    <xf numFmtId="1" fontId="4" fillId="3" borderId="0" xfId="1" applyNumberFormat="1" applyFont="1" applyFill="1" applyBorder="1"/>
    <xf numFmtId="0" fontId="4" fillId="0" borderId="0" xfId="1" applyFont="1" applyFill="1" applyBorder="1"/>
    <xf numFmtId="0" fontId="5" fillId="0" borderId="0" xfId="1" applyFont="1" applyFill="1" applyBorder="1" applyAlignment="1" applyProtection="1">
      <alignment vertical="top"/>
      <protection locked="0"/>
    </xf>
    <xf numFmtId="3" fontId="5" fillId="3" borderId="0" xfId="1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3" fontId="1" fillId="3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Continuous"/>
    </xf>
    <xf numFmtId="0" fontId="3" fillId="3" borderId="2" xfId="1" applyFont="1" applyFill="1" applyBorder="1" applyAlignment="1">
      <alignment horizontal="centerContinuous"/>
    </xf>
    <xf numFmtId="0" fontId="3" fillId="3" borderId="3" xfId="1" applyFont="1" applyFill="1" applyBorder="1" applyAlignment="1">
      <alignment horizontal="centerContinuous"/>
    </xf>
    <xf numFmtId="0" fontId="3" fillId="3" borderId="2" xfId="1" applyFont="1" applyFill="1" applyBorder="1"/>
    <xf numFmtId="0" fontId="3" fillId="3" borderId="1" xfId="1" applyFont="1" applyFill="1" applyBorder="1" applyAlignment="1">
      <alignment horizontal="center" vertical="top"/>
    </xf>
    <xf numFmtId="3" fontId="3" fillId="3" borderId="4" xfId="1" applyNumberFormat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Continuous"/>
    </xf>
    <xf numFmtId="0" fontId="3" fillId="3" borderId="6" xfId="1" applyFont="1" applyFill="1" applyBorder="1" applyAlignment="1">
      <alignment horizontal="centerContinuous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vertical="top"/>
    </xf>
    <xf numFmtId="3" fontId="3" fillId="3" borderId="8" xfId="1" applyNumberFormat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center" vertical="top" wrapText="1"/>
    </xf>
    <xf numFmtId="0" fontId="3" fillId="3" borderId="8" xfId="1" applyFont="1" applyFill="1" applyBorder="1"/>
    <xf numFmtId="0" fontId="3" fillId="3" borderId="0" xfId="1" applyFont="1" applyFill="1" applyBorder="1"/>
    <xf numFmtId="3" fontId="3" fillId="3" borderId="9" xfId="1" applyNumberFormat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/>
    </xf>
    <xf numFmtId="165" fontId="1" fillId="0" borderId="0" xfId="1" applyNumberFormat="1" applyFont="1" applyFill="1" applyBorder="1" applyAlignment="1">
      <alignment horizontal="center"/>
    </xf>
    <xf numFmtId="165" fontId="5" fillId="3" borderId="0" xfId="1" applyNumberFormat="1" applyFont="1" applyFill="1" applyBorder="1" applyAlignment="1">
      <alignment horizontal="center"/>
    </xf>
    <xf numFmtId="1" fontId="4" fillId="2" borderId="0" xfId="1" applyNumberFormat="1" applyFont="1" applyFill="1" applyBorder="1"/>
    <xf numFmtId="0" fontId="8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Continuous" vertical="center"/>
    </xf>
    <xf numFmtId="0" fontId="2" fillId="3" borderId="0" xfId="1" applyFont="1" applyFill="1" applyBorder="1" applyAlignment="1">
      <alignment vertical="center"/>
    </xf>
    <xf numFmtId="0" fontId="2" fillId="3" borderId="12" xfId="1" applyFont="1" applyFill="1" applyBorder="1" applyAlignment="1">
      <alignment vertical="center"/>
    </xf>
    <xf numFmtId="3" fontId="3" fillId="3" borderId="8" xfId="1" applyNumberFormat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Continuous"/>
    </xf>
    <xf numFmtId="0" fontId="10" fillId="4" borderId="14" xfId="1" applyFont="1" applyFill="1" applyBorder="1" applyAlignment="1">
      <alignment horizontal="centerContinuous"/>
    </xf>
    <xf numFmtId="0" fontId="10" fillId="4" borderId="15" xfId="1" applyFont="1" applyFill="1" applyBorder="1" applyAlignment="1">
      <alignment horizontal="centerContinuous"/>
    </xf>
    <xf numFmtId="0" fontId="10" fillId="4" borderId="0" xfId="1" applyFont="1" applyFill="1" applyBorder="1" applyAlignment="1">
      <alignment horizontal="center" vertical="top" wrapText="1"/>
    </xf>
    <xf numFmtId="0" fontId="10" fillId="4" borderId="4" xfId="1" applyFont="1" applyFill="1" applyBorder="1" applyAlignment="1">
      <alignment horizontal="center" vertical="top" wrapText="1"/>
    </xf>
    <xf numFmtId="0" fontId="10" fillId="4" borderId="0" xfId="1" applyFont="1" applyFill="1" applyBorder="1" applyAlignment="1">
      <alignment horizontal="centerContinuous"/>
    </xf>
    <xf numFmtId="3" fontId="10" fillId="4" borderId="13" xfId="1" applyNumberFormat="1" applyFont="1" applyFill="1" applyBorder="1" applyAlignment="1">
      <alignment horizontal="center" vertical="top" wrapText="1"/>
    </xf>
    <xf numFmtId="0" fontId="10" fillId="4" borderId="10" xfId="1" applyFont="1" applyFill="1" applyBorder="1" applyAlignment="1">
      <alignment horizontal="center" vertical="top" wrapText="1"/>
    </xf>
    <xf numFmtId="0" fontId="10" fillId="4" borderId="9" xfId="1" applyFont="1" applyFill="1" applyBorder="1" applyAlignment="1">
      <alignment horizontal="center" vertical="top" wrapText="1"/>
    </xf>
    <xf numFmtId="3" fontId="10" fillId="4" borderId="11" xfId="1" applyNumberFormat="1" applyFont="1" applyFill="1" applyBorder="1" applyAlignment="1">
      <alignment horizontal="center" vertical="top" wrapText="1"/>
    </xf>
    <xf numFmtId="0" fontId="10" fillId="4" borderId="16" xfId="1" applyFont="1" applyFill="1" applyBorder="1" applyAlignment="1">
      <alignment horizontal="center" vertical="top" wrapText="1"/>
    </xf>
    <xf numFmtId="0" fontId="10" fillId="4" borderId="17" xfId="1" applyFont="1" applyFill="1" applyBorder="1" applyAlignment="1">
      <alignment horizontal="center" vertical="top" wrapText="1"/>
    </xf>
    <xf numFmtId="0" fontId="10" fillId="4" borderId="11" xfId="1" applyFont="1" applyFill="1" applyBorder="1" applyAlignment="1">
      <alignment horizontal="center" vertical="top" wrapText="1"/>
    </xf>
    <xf numFmtId="3" fontId="12" fillId="3" borderId="0" xfId="1" applyNumberFormat="1" applyFont="1" applyFill="1" applyBorder="1" applyAlignment="1">
      <alignment horizontal="center"/>
    </xf>
    <xf numFmtId="3" fontId="13" fillId="3" borderId="0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vertical="center"/>
    </xf>
    <xf numFmtId="0" fontId="14" fillId="0" borderId="0" xfId="1" applyFont="1" applyFill="1" applyBorder="1"/>
    <xf numFmtId="0" fontId="9" fillId="3" borderId="2" xfId="1" applyFont="1" applyFill="1" applyBorder="1" applyAlignment="1">
      <alignment horizontal="centerContinuous"/>
    </xf>
    <xf numFmtId="0" fontId="11" fillId="4" borderId="14" xfId="1" applyFont="1" applyFill="1" applyBorder="1" applyAlignment="1">
      <alignment horizontal="centerContinuous"/>
    </xf>
    <xf numFmtId="0" fontId="11" fillId="4" borderId="4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/>
    <xf numFmtId="0" fontId="11" fillId="4" borderId="9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horizontal="center" vertical="top" wrapText="1"/>
    </xf>
    <xf numFmtId="3" fontId="15" fillId="3" borderId="0" xfId="1" applyNumberFormat="1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1" fontId="16" fillId="2" borderId="0" xfId="1" applyNumberFormat="1" applyFont="1" applyFill="1" applyBorder="1"/>
    <xf numFmtId="165" fontId="12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165" fontId="15" fillId="3" borderId="0" xfId="1" applyNumberFormat="1" applyFont="1" applyFill="1" applyBorder="1" applyAlignment="1">
      <alignment horizontal="center"/>
    </xf>
    <xf numFmtId="165" fontId="13" fillId="3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/>
    <xf numFmtId="0" fontId="8" fillId="2" borderId="0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2" fillId="0" borderId="0" xfId="3" applyFont="1" applyFill="1" applyBorder="1"/>
    <xf numFmtId="0" fontId="1" fillId="0" borderId="0" xfId="3" applyFont="1" applyFill="1" applyBorder="1"/>
    <xf numFmtId="0" fontId="9" fillId="0" borderId="0" xfId="3" applyFont="1" applyFill="1" applyBorder="1"/>
    <xf numFmtId="0" fontId="3" fillId="3" borderId="2" xfId="3" applyFont="1" applyFill="1" applyBorder="1" applyAlignment="1">
      <alignment horizontal="centerContinuous" vertical="center"/>
    </xf>
    <xf numFmtId="0" fontId="3" fillId="3" borderId="18" xfId="3" applyFont="1" applyFill="1" applyBorder="1" applyAlignment="1">
      <alignment horizontal="centerContinuous" vertical="center"/>
    </xf>
    <xf numFmtId="0" fontId="3" fillId="3" borderId="19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3" fontId="3" fillId="3" borderId="4" xfId="3" applyNumberFormat="1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Continuous" vertical="center"/>
    </xf>
    <xf numFmtId="0" fontId="3" fillId="3" borderId="4" xfId="3" applyFont="1" applyFill="1" applyBorder="1" applyAlignment="1">
      <alignment horizontal="centerContinuous" vertical="center"/>
    </xf>
    <xf numFmtId="0" fontId="3" fillId="3" borderId="4" xfId="3" applyFont="1" applyFill="1" applyBorder="1" applyAlignment="1">
      <alignment vertical="center"/>
    </xf>
    <xf numFmtId="0" fontId="2" fillId="3" borderId="12" xfId="3" applyFont="1" applyFill="1" applyBorder="1" applyAlignment="1">
      <alignment vertical="center"/>
    </xf>
    <xf numFmtId="3" fontId="3" fillId="3" borderId="8" xfId="3" applyNumberFormat="1" applyFont="1" applyFill="1" applyBorder="1" applyAlignment="1">
      <alignment horizontal="center" vertical="center" wrapText="1"/>
    </xf>
    <xf numFmtId="0" fontId="3" fillId="3" borderId="31" xfId="3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Continuous" vertical="center"/>
    </xf>
    <xf numFmtId="0" fontId="3" fillId="3" borderId="8" xfId="3" applyFont="1" applyFill="1" applyBorder="1" applyAlignment="1">
      <alignment vertical="center"/>
    </xf>
    <xf numFmtId="0" fontId="1" fillId="3" borderId="19" xfId="3" applyFont="1" applyFill="1" applyBorder="1" applyAlignment="1">
      <alignment vertical="center"/>
    </xf>
    <xf numFmtId="0" fontId="3" fillId="3" borderId="2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24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0" fillId="4" borderId="25" xfId="3" applyFont="1" applyFill="1" applyBorder="1" applyAlignment="1">
      <alignment horizontal="center" vertical="center" wrapText="1"/>
    </xf>
    <xf numFmtId="0" fontId="10" fillId="4" borderId="26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17" xfId="3" applyFont="1" applyFill="1" applyBorder="1" applyAlignment="1">
      <alignment horizontal="center" vertical="center" wrapText="1"/>
    </xf>
    <xf numFmtId="0" fontId="1" fillId="3" borderId="27" xfId="3" applyFont="1" applyFill="1" applyBorder="1" applyAlignment="1">
      <alignment horizontal="center" vertical="center" wrapText="1"/>
    </xf>
    <xf numFmtId="0" fontId="1" fillId="2" borderId="0" xfId="3" applyFont="1" applyFill="1" applyBorder="1"/>
    <xf numFmtId="3" fontId="1" fillId="2" borderId="0" xfId="3" applyNumberFormat="1" applyFont="1" applyFill="1" applyBorder="1" applyAlignment="1">
      <alignment horizontal="center" vertical="top" wrapText="1"/>
    </xf>
    <xf numFmtId="0" fontId="1" fillId="2" borderId="0" xfId="3" applyFont="1" applyFill="1" applyBorder="1" applyAlignment="1">
      <alignment horizontal="center" vertical="top" wrapText="1"/>
    </xf>
    <xf numFmtId="0" fontId="9" fillId="2" borderId="0" xfId="3" applyFont="1" applyFill="1" applyBorder="1" applyAlignment="1">
      <alignment horizontal="center" vertical="top" wrapText="1"/>
    </xf>
    <xf numFmtId="1" fontId="3" fillId="0" borderId="0" xfId="3" applyNumberFormat="1" applyFont="1" applyFill="1" applyBorder="1"/>
    <xf numFmtId="3" fontId="1" fillId="0" borderId="0" xfId="3" applyNumberFormat="1" applyFont="1" applyFill="1" applyBorder="1"/>
    <xf numFmtId="3" fontId="12" fillId="0" borderId="0" xfId="3" applyNumberFormat="1" applyFont="1" applyFill="1" applyBorder="1"/>
    <xf numFmtId="3" fontId="13" fillId="0" borderId="0" xfId="3" applyNumberFormat="1" applyFont="1" applyFill="1" applyBorder="1"/>
    <xf numFmtId="3" fontId="17" fillId="0" borderId="0" xfId="3" applyNumberFormat="1" applyFont="1" applyFill="1" applyBorder="1"/>
    <xf numFmtId="0" fontId="5" fillId="0" borderId="0" xfId="3" applyFont="1" applyFill="1" applyBorder="1" applyAlignment="1" applyProtection="1">
      <alignment vertical="top"/>
      <protection locked="0"/>
    </xf>
    <xf numFmtId="1" fontId="4" fillId="3" borderId="0" xfId="3" applyNumberFormat="1" applyFont="1" applyFill="1" applyBorder="1"/>
    <xf numFmtId="3" fontId="5" fillId="3" borderId="0" xfId="3" applyNumberFormat="1" applyFont="1" applyFill="1" applyBorder="1"/>
    <xf numFmtId="3" fontId="12" fillId="3" borderId="0" xfId="3" applyNumberFormat="1" applyFont="1" applyFill="1" applyBorder="1"/>
    <xf numFmtId="3" fontId="13" fillId="3" borderId="0" xfId="3" applyNumberFormat="1" applyFont="1" applyFill="1" applyBorder="1"/>
    <xf numFmtId="3" fontId="17" fillId="3" borderId="0" xfId="3" applyNumberFormat="1" applyFont="1" applyFill="1" applyBorder="1"/>
    <xf numFmtId="3" fontId="13" fillId="3" borderId="0" xfId="3" applyNumberFormat="1" applyFont="1" applyFill="1" applyBorder="1" applyAlignment="1">
      <alignment horizontal="right"/>
    </xf>
    <xf numFmtId="3" fontId="13" fillId="3" borderId="0" xfId="3" applyNumberFormat="1" applyFont="1" applyFill="1" applyBorder="1" applyAlignment="1"/>
    <xf numFmtId="3" fontId="17" fillId="3" borderId="0" xfId="3" applyNumberFormat="1" applyFont="1" applyFill="1" applyBorder="1" applyAlignment="1">
      <alignment horizontal="right"/>
    </xf>
    <xf numFmtId="3" fontId="13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0" fontId="13" fillId="0" borderId="0" xfId="3" applyFont="1" applyFill="1" applyBorder="1"/>
    <xf numFmtId="0" fontId="17" fillId="0" borderId="0" xfId="3" applyFont="1" applyFill="1" applyBorder="1"/>
    <xf numFmtId="1" fontId="4" fillId="2" borderId="0" xfId="3" applyNumberFormat="1" applyFont="1" applyFill="1" applyBorder="1"/>
    <xf numFmtId="3" fontId="13" fillId="0" borderId="0" xfId="3" applyNumberFormat="1" applyFont="1" applyFill="1" applyBorder="1" applyAlignment="1"/>
    <xf numFmtId="3" fontId="17" fillId="0" borderId="0" xfId="3" applyNumberFormat="1" applyFont="1" applyFill="1" applyBorder="1" applyAlignment="1"/>
    <xf numFmtId="1" fontId="4" fillId="0" borderId="0" xfId="3" applyNumberFormat="1" applyFont="1" applyFill="1" applyBorder="1"/>
    <xf numFmtId="0" fontId="4" fillId="0" borderId="0" xfId="3" applyFont="1"/>
    <xf numFmtId="165" fontId="1" fillId="0" borderId="0" xfId="3" applyNumberFormat="1" applyFont="1" applyFill="1" applyBorder="1"/>
    <xf numFmtId="165" fontId="5" fillId="3" borderId="0" xfId="3" applyNumberFormat="1" applyFont="1" applyFill="1" applyBorder="1"/>
    <xf numFmtId="165" fontId="12" fillId="3" borderId="0" xfId="3" applyNumberFormat="1" applyFont="1" applyFill="1" applyBorder="1"/>
    <xf numFmtId="165" fontId="13" fillId="3" borderId="0" xfId="3" applyNumberFormat="1" applyFont="1" applyFill="1" applyBorder="1"/>
    <xf numFmtId="165" fontId="17" fillId="3" borderId="0" xfId="3" applyNumberFormat="1" applyFont="1" applyFill="1" applyBorder="1"/>
    <xf numFmtId="165" fontId="12" fillId="0" borderId="0" xfId="3" applyNumberFormat="1" applyFont="1" applyFill="1" applyBorder="1"/>
    <xf numFmtId="165" fontId="13" fillId="0" borderId="0" xfId="3" applyNumberFormat="1" applyFont="1" applyFill="1" applyBorder="1"/>
    <xf numFmtId="165" fontId="17" fillId="0" borderId="0" xfId="3" applyNumberFormat="1" applyFont="1" applyFill="1" applyBorder="1"/>
    <xf numFmtId="165" fontId="13" fillId="0" borderId="0" xfId="3" applyNumberFormat="1" applyFont="1" applyFill="1" applyBorder="1" applyAlignment="1"/>
    <xf numFmtId="165" fontId="17" fillId="0" borderId="0" xfId="3" applyNumberFormat="1" applyFont="1" applyFill="1" applyBorder="1" applyAlignment="1"/>
    <xf numFmtId="165" fontId="13" fillId="3" borderId="0" xfId="3" applyNumberFormat="1" applyFont="1" applyFill="1" applyBorder="1" applyAlignment="1"/>
    <xf numFmtId="165" fontId="13" fillId="3" borderId="0" xfId="3" applyNumberFormat="1" applyFont="1" applyFill="1" applyBorder="1" applyAlignment="1">
      <alignment horizontal="right"/>
    </xf>
    <xf numFmtId="165" fontId="17" fillId="3" borderId="0" xfId="3" applyNumberFormat="1" applyFont="1" applyFill="1" applyBorder="1" applyAlignment="1">
      <alignment horizontal="right"/>
    </xf>
    <xf numFmtId="165" fontId="13" fillId="0" borderId="0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0" fontId="10" fillId="4" borderId="4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vertical="center" wrapText="1"/>
    </xf>
    <xf numFmtId="0" fontId="10" fillId="4" borderId="21" xfId="3" applyFont="1" applyFill="1" applyBorder="1" applyAlignment="1">
      <alignment vertical="center" wrapText="1"/>
    </xf>
    <xf numFmtId="0" fontId="10" fillId="4" borderId="8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wrapText="1"/>
    </xf>
    <xf numFmtId="0" fontId="8" fillId="2" borderId="0" xfId="0" applyFont="1" applyFill="1" applyBorder="1" applyAlignment="1">
      <alignment vertical="center"/>
    </xf>
    <xf numFmtId="1" fontId="4" fillId="0" borderId="0" xfId="0" applyNumberFormat="1" applyFont="1" applyFill="1" applyBorder="1"/>
    <xf numFmtId="0" fontId="8" fillId="0" borderId="0" xfId="0" applyFont="1" applyFill="1" applyBorder="1" applyAlignment="1">
      <alignment vertical="center"/>
    </xf>
    <xf numFmtId="3" fontId="5" fillId="0" borderId="0" xfId="3" applyNumberFormat="1" applyFont="1" applyFill="1" applyBorder="1"/>
    <xf numFmtId="165" fontId="5" fillId="0" borderId="0" xfId="3" applyNumberFormat="1" applyFont="1" applyFill="1" applyBorder="1"/>
    <xf numFmtId="165" fontId="4" fillId="3" borderId="0" xfId="3" applyNumberFormat="1" applyFont="1" applyFill="1" applyBorder="1"/>
    <xf numFmtId="1" fontId="4" fillId="5" borderId="0" xfId="3" applyNumberFormat="1" applyFont="1" applyFill="1" applyBorder="1"/>
    <xf numFmtId="3" fontId="5" fillId="5" borderId="0" xfId="3" applyNumberFormat="1" applyFont="1" applyFill="1" applyBorder="1"/>
    <xf numFmtId="3" fontId="12" fillId="5" borderId="0" xfId="3" applyNumberFormat="1" applyFont="1" applyFill="1" applyBorder="1"/>
    <xf numFmtId="3" fontId="13" fillId="5" borderId="0" xfId="3" applyNumberFormat="1" applyFont="1" applyFill="1" applyBorder="1"/>
    <xf numFmtId="3" fontId="13" fillId="5" borderId="0" xfId="3" applyNumberFormat="1" applyFont="1" applyFill="1" applyBorder="1" applyAlignment="1">
      <alignment horizontal="right"/>
    </xf>
    <xf numFmtId="3" fontId="17" fillId="5" borderId="0" xfId="3" applyNumberFormat="1" applyFont="1" applyFill="1" applyBorder="1" applyAlignment="1">
      <alignment horizontal="right"/>
    </xf>
    <xf numFmtId="165" fontId="5" fillId="5" borderId="0" xfId="3" applyNumberFormat="1" applyFont="1" applyFill="1" applyBorder="1"/>
    <xf numFmtId="165" fontId="12" fillId="5" borderId="0" xfId="3" applyNumberFormat="1" applyFont="1" applyFill="1" applyBorder="1"/>
    <xf numFmtId="165" fontId="13" fillId="5" borderId="0" xfId="3" applyNumberFormat="1" applyFont="1" applyFill="1" applyBorder="1"/>
    <xf numFmtId="165" fontId="13" fillId="5" borderId="0" xfId="3" applyNumberFormat="1" applyFont="1" applyFill="1" applyBorder="1" applyAlignment="1">
      <alignment horizontal="right"/>
    </xf>
    <xf numFmtId="165" fontId="17" fillId="5" borderId="0" xfId="3" applyNumberFormat="1" applyFont="1" applyFill="1" applyBorder="1" applyAlignment="1">
      <alignment horizontal="right"/>
    </xf>
    <xf numFmtId="1" fontId="3" fillId="5" borderId="0" xfId="3" applyNumberFormat="1" applyFont="1" applyFill="1" applyBorder="1"/>
    <xf numFmtId="165" fontId="1" fillId="5" borderId="0" xfId="3" applyNumberFormat="1" applyFont="1" applyFill="1" applyBorder="1"/>
    <xf numFmtId="3" fontId="1" fillId="5" borderId="0" xfId="3" applyNumberFormat="1" applyFont="1" applyFill="1" applyBorder="1"/>
    <xf numFmtId="0" fontId="3" fillId="3" borderId="29" xfId="3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9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11" fillId="4" borderId="33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11" fillId="4" borderId="15" xfId="3" applyFont="1" applyFill="1" applyBorder="1" applyAlignment="1">
      <alignment horizontal="center" vertical="center" wrapText="1"/>
    </xf>
    <xf numFmtId="0" fontId="11" fillId="4" borderId="23" xfId="3" applyFont="1" applyFill="1" applyBorder="1" applyAlignment="1">
      <alignment horizontal="center" vertical="center" wrapText="1"/>
    </xf>
    <xf numFmtId="0" fontId="11" fillId="4" borderId="26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 wrapText="1"/>
    </xf>
    <xf numFmtId="0" fontId="10" fillId="4" borderId="36" xfId="3" applyFont="1" applyFill="1" applyBorder="1" applyAlignment="1">
      <alignment horizontal="center" vertical="center"/>
    </xf>
  </cellXfs>
  <cellStyles count="5">
    <cellStyle name="ANCLAS,REZONES Y SUS PARTES,DE FUNDICION,DE HIERRO O DE ACERO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Formación Bruta de Capital Fijo. Total y en Construcción. 
 Primer Trimeste de 2004 en adelante (en millones de pesos, a precios corrientes)</a:t>
            </a:r>
          </a:p>
        </c:rich>
      </c:tx>
      <c:layout>
        <c:manualLayout>
          <c:xMode val="edge"/>
          <c:yMode val="edge"/>
          <c:x val="0.23267833825663614"/>
          <c:y val="3.38980151709876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5569739744293E-2"/>
          <c:y val="6.7228717436301572E-2"/>
          <c:w val="0.86295125419899499"/>
          <c:h val="0.80847457627118646"/>
        </c:manualLayout>
      </c:layout>
      <c:barChart>
        <c:barDir val="col"/>
        <c:grouping val="stacked"/>
        <c:varyColors val="0"/>
        <c:ser>
          <c:idx val="1"/>
          <c:order val="1"/>
          <c:tx>
            <c:v>Formación Bruta de Capital a precios corrientes</c:v>
          </c:tx>
          <c:spPr>
            <a:gradFill rotWithShape="0">
              <a:gsLst>
                <a:gs pos="0">
                  <a:schemeClr val="bg1">
                    <a:lumMod val="50000"/>
                  </a:schemeClr>
                </a:gs>
                <a:gs pos="50000">
                  <a:schemeClr val="bg1">
                    <a:lumMod val="95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'FBCF $ corrientes'!$A$32:$A$119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'FBCF $ corrientes'!$G$32:$G$119</c:f>
              <c:numCache>
                <c:formatCode>#,##0</c:formatCode>
                <c:ptCount val="88"/>
                <c:pt idx="0">
                  <c:v>65561.353206954533</c:v>
                </c:pt>
                <c:pt idx="1">
                  <c:v>80070.028064612954</c:v>
                </c:pt>
                <c:pt idx="2">
                  <c:v>82294.818300392202</c:v>
                </c:pt>
                <c:pt idx="3">
                  <c:v>80486.508880397654</c:v>
                </c:pt>
                <c:pt idx="4">
                  <c:v>88292.808996233114</c:v>
                </c:pt>
                <c:pt idx="5">
                  <c:v>104017.9437655482</c:v>
                </c:pt>
                <c:pt idx="6">
                  <c:v>103532.80505222286</c:v>
                </c:pt>
                <c:pt idx="7">
                  <c:v>108464.65877516926</c:v>
                </c:pt>
                <c:pt idx="8">
                  <c:v>116110.67319549512</c:v>
                </c:pt>
                <c:pt idx="9">
                  <c:v>130833.71283691305</c:v>
                </c:pt>
                <c:pt idx="10">
                  <c:v>139597.73830184387</c:v>
                </c:pt>
                <c:pt idx="11">
                  <c:v>138392.87072482545</c:v>
                </c:pt>
                <c:pt idx="12">
                  <c:v>148228.49189903785</c:v>
                </c:pt>
                <c:pt idx="13">
                  <c:v>170803.77769164724</c:v>
                </c:pt>
                <c:pt idx="14">
                  <c:v>189101.60950229838</c:v>
                </c:pt>
                <c:pt idx="15">
                  <c:v>192087.56402626808</c:v>
                </c:pt>
                <c:pt idx="16">
                  <c:v>202936.38542612523</c:v>
                </c:pt>
                <c:pt idx="17">
                  <c:v>234221.80476596183</c:v>
                </c:pt>
                <c:pt idx="18">
                  <c:v>230523.27564884457</c:v>
                </c:pt>
                <c:pt idx="19">
                  <c:v>206516.8242355749</c:v>
                </c:pt>
                <c:pt idx="20">
                  <c:v>171002.40533113322</c:v>
                </c:pt>
                <c:pt idx="21">
                  <c:v>183569.65373476941</c:v>
                </c:pt>
                <c:pt idx="22">
                  <c:v>207506.67088168586</c:v>
                </c:pt>
                <c:pt idx="23">
                  <c:v>215718.27718446965</c:v>
                </c:pt>
                <c:pt idx="24">
                  <c:v>223217.86723771857</c:v>
                </c:pt>
                <c:pt idx="25">
                  <c:v>269536.45616702735</c:v>
                </c:pt>
                <c:pt idx="26">
                  <c:v>299912.10425162723</c:v>
                </c:pt>
                <c:pt idx="27">
                  <c:v>313472.47449298872</c:v>
                </c:pt>
                <c:pt idx="28">
                  <c:v>324979.65319875721</c:v>
                </c:pt>
                <c:pt idx="29">
                  <c:v>369566.52018696762</c:v>
                </c:pt>
                <c:pt idx="30">
                  <c:v>407570.7566978567</c:v>
                </c:pt>
                <c:pt idx="31">
                  <c:v>401260.19434016163</c:v>
                </c:pt>
                <c:pt idx="32">
                  <c:v>372008.73386272101</c:v>
                </c:pt>
                <c:pt idx="33">
                  <c:v>397240.40857323143</c:v>
                </c:pt>
                <c:pt idx="34">
                  <c:v>440523.43293567788</c:v>
                </c:pt>
                <c:pt idx="35">
                  <c:v>463458.86081413575</c:v>
                </c:pt>
                <c:pt idx="36">
                  <c:v>458406.79108875629</c:v>
                </c:pt>
                <c:pt idx="37">
                  <c:v>538931.07996200793</c:v>
                </c:pt>
                <c:pt idx="38">
                  <c:v>575232.30982110486</c:v>
                </c:pt>
                <c:pt idx="39">
                  <c:v>609122.16192655428</c:v>
                </c:pt>
                <c:pt idx="40">
                  <c:v>643352.14852564409</c:v>
                </c:pt>
                <c:pt idx="41">
                  <c:v>737042.88938118203</c:v>
                </c:pt>
                <c:pt idx="42">
                  <c:v>775663.74970767426</c:v>
                </c:pt>
                <c:pt idx="43">
                  <c:v>770884.8439430414</c:v>
                </c:pt>
                <c:pt idx="44">
                  <c:v>794916.23595667316</c:v>
                </c:pt>
                <c:pt idx="45">
                  <c:v>903500.34455343289</c:v>
                </c:pt>
                <c:pt idx="46">
                  <c:v>1005506.2867745814</c:v>
                </c:pt>
                <c:pt idx="47">
                  <c:v>1003294.8987689825</c:v>
                </c:pt>
                <c:pt idx="48">
                  <c:v>1070847.9838516088</c:v>
                </c:pt>
                <c:pt idx="49">
                  <c:v>1149601.9975566901</c:v>
                </c:pt>
                <c:pt idx="50">
                  <c:v>1222179.6558822615</c:v>
                </c:pt>
                <c:pt idx="51">
                  <c:v>1254781.4821189188</c:v>
                </c:pt>
                <c:pt idx="52">
                  <c:v>1376574.1514435573</c:v>
                </c:pt>
                <c:pt idx="53">
                  <c:v>1515425.7851115854</c:v>
                </c:pt>
                <c:pt idx="54">
                  <c:v>1746003.5877648164</c:v>
                </c:pt>
                <c:pt idx="55">
                  <c:v>1827296.604023722</c:v>
                </c:pt>
                <c:pt idx="56">
                  <c:v>2044366.8432120709</c:v>
                </c:pt>
                <c:pt idx="57">
                  <c:v>2168235.6608427409</c:v>
                </c:pt>
                <c:pt idx="58">
                  <c:v>2381084.7827953203</c:v>
                </c:pt>
                <c:pt idx="59">
                  <c:v>2401266.2133552069</c:v>
                </c:pt>
                <c:pt idx="60">
                  <c:v>2496183.2312483937</c:v>
                </c:pt>
                <c:pt idx="61">
                  <c:v>2955278.3386972123</c:v>
                </c:pt>
                <c:pt idx="62">
                  <c:v>3413087.2481312547</c:v>
                </c:pt>
                <c:pt idx="63">
                  <c:v>3379824.9111472671</c:v>
                </c:pt>
                <c:pt idx="64">
                  <c:v>3293519.1029432211</c:v>
                </c:pt>
                <c:pt idx="65">
                  <c:v>2507043.1480245627</c:v>
                </c:pt>
                <c:pt idx="66">
                  <c:v>4292822.4104276039</c:v>
                </c:pt>
                <c:pt idx="67">
                  <c:v>5451588.0055542327</c:v>
                </c:pt>
                <c:pt idx="68">
                  <c:v>6580569.9853002997</c:v>
                </c:pt>
                <c:pt idx="69">
                  <c:v>7571047.895175321</c:v>
                </c:pt>
                <c:pt idx="70">
                  <c:v>8424274.2023363616</c:v>
                </c:pt>
                <c:pt idx="71">
                  <c:v>9390395.5550043192</c:v>
                </c:pt>
                <c:pt idx="72">
                  <c:v>10196014.280278394</c:v>
                </c:pt>
                <c:pt idx="73">
                  <c:v>13363610.183209602</c:v>
                </c:pt>
                <c:pt idx="74">
                  <c:v>16780392.482425898</c:v>
                </c:pt>
                <c:pt idx="75">
                  <c:v>18017183.333059296</c:v>
                </c:pt>
                <c:pt idx="76">
                  <c:v>21529317.292198453</c:v>
                </c:pt>
                <c:pt idx="77">
                  <c:v>29249759.610621408</c:v>
                </c:pt>
                <c:pt idx="78">
                  <c:v>40251839.753881186</c:v>
                </c:pt>
                <c:pt idx="79">
                  <c:v>51297535.718226984</c:v>
                </c:pt>
                <c:pt idx="80">
                  <c:v>66281569.515444949</c:v>
                </c:pt>
                <c:pt idx="81">
                  <c:v>82741628.462784812</c:v>
                </c:pt>
                <c:pt idx="82">
                  <c:v>108254077.50511675</c:v>
                </c:pt>
                <c:pt idx="83">
                  <c:v>114172544.18271473</c:v>
                </c:pt>
                <c:pt idx="84">
                  <c:v>116962849.9066519</c:v>
                </c:pt>
                <c:pt idx="85">
                  <c:v>134939480.87030986</c:v>
                </c:pt>
                <c:pt idx="86">
                  <c:v>147671984.33261949</c:v>
                </c:pt>
                <c:pt idx="87">
                  <c:v>142905501.60281059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5-4E92-A3FE-E1FFC066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3120128"/>
        <c:axId val="233122432"/>
      </c:barChart>
      <c:lineChart>
        <c:grouping val="standard"/>
        <c:varyColors val="0"/>
        <c:ser>
          <c:idx val="0"/>
          <c:order val="0"/>
          <c:tx>
            <c:v>Inversión en construcción a precios corrientes</c:v>
          </c:tx>
          <c:marker>
            <c:symbol val="none"/>
          </c:marker>
          <c:cat>
            <c:strRef>
              <c:f>'FBCF $ corrientes'!$A$32:$A$119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'FBCF $ corrientes'!$S$32:$S$119</c:f>
              <c:numCache>
                <c:formatCode>#,##0</c:formatCode>
                <c:ptCount val="88"/>
                <c:pt idx="0">
                  <c:v>385.88551672149259</c:v>
                </c:pt>
                <c:pt idx="1">
                  <c:v>408.62125065598013</c:v>
                </c:pt>
                <c:pt idx="2">
                  <c:v>427.4099183538828</c:v>
                </c:pt>
                <c:pt idx="3">
                  <c:v>441.13018146696004</c:v>
                </c:pt>
                <c:pt idx="4">
                  <c:v>416.62644590452152</c:v>
                </c:pt>
                <c:pt idx="5">
                  <c:v>467.12852414630942</c:v>
                </c:pt>
                <c:pt idx="6">
                  <c:v>491.24181738909147</c:v>
                </c:pt>
                <c:pt idx="7">
                  <c:v>543.76880895565318</c:v>
                </c:pt>
                <c:pt idx="8">
                  <c:v>553.44345203285206</c:v>
                </c:pt>
                <c:pt idx="9">
                  <c:v>534.60125889037113</c:v>
                </c:pt>
                <c:pt idx="10">
                  <c:v>566.5091096957799</c:v>
                </c:pt>
                <c:pt idx="11">
                  <c:v>601.42772359852768</c:v>
                </c:pt>
                <c:pt idx="12">
                  <c:v>581.72170045690166</c:v>
                </c:pt>
                <c:pt idx="13">
                  <c:v>595.82216108198793</c:v>
                </c:pt>
                <c:pt idx="14">
                  <c:v>631.66994435503284</c:v>
                </c:pt>
                <c:pt idx="15">
                  <c:v>741.10545423023586</c:v>
                </c:pt>
                <c:pt idx="16">
                  <c:v>710.3740471779937</c:v>
                </c:pt>
                <c:pt idx="17">
                  <c:v>729.67238284052701</c:v>
                </c:pt>
                <c:pt idx="18">
                  <c:v>757.4306370239326</c:v>
                </c:pt>
                <c:pt idx="19">
                  <c:v>793.72354397595325</c:v>
                </c:pt>
                <c:pt idx="20">
                  <c:v>850.76992712578351</c:v>
                </c:pt>
                <c:pt idx="21">
                  <c:v>854.01990202824004</c:v>
                </c:pt>
                <c:pt idx="22">
                  <c:v>937.89793406282081</c:v>
                </c:pt>
                <c:pt idx="23">
                  <c:v>992.24574529529457</c:v>
                </c:pt>
                <c:pt idx="24">
                  <c:v>1110.5260515921782</c:v>
                </c:pt>
                <c:pt idx="25">
                  <c:v>1198.0157118876964</c:v>
                </c:pt>
                <c:pt idx="26">
                  <c:v>1262.9406453748411</c:v>
                </c:pt>
                <c:pt idx="27">
                  <c:v>1453.6958104979728</c:v>
                </c:pt>
                <c:pt idx="28">
                  <c:v>1493.9357662917002</c:v>
                </c:pt>
                <c:pt idx="29">
                  <c:v>1531.8354708760612</c:v>
                </c:pt>
                <c:pt idx="30">
                  <c:v>1537.1523124619844</c:v>
                </c:pt>
                <c:pt idx="31">
                  <c:v>1709.8069109395854</c:v>
                </c:pt>
                <c:pt idx="32">
                  <c:v>1678.407676399984</c:v>
                </c:pt>
                <c:pt idx="33">
                  <c:v>1797.865635303189</c:v>
                </c:pt>
                <c:pt idx="34">
                  <c:v>1811.4678662131421</c:v>
                </c:pt>
                <c:pt idx="35">
                  <c:v>2031.8275866918991</c:v>
                </c:pt>
                <c:pt idx="36">
                  <c:v>1943.066346422228</c:v>
                </c:pt>
                <c:pt idx="37">
                  <c:v>2020.4191756779803</c:v>
                </c:pt>
                <c:pt idx="38">
                  <c:v>2008.3799351811901</c:v>
                </c:pt>
                <c:pt idx="39">
                  <c:v>2485.0917196888868</c:v>
                </c:pt>
                <c:pt idx="40">
                  <c:v>2729.0623736347275</c:v>
                </c:pt>
                <c:pt idx="41">
                  <c:v>2998.6422129218658</c:v>
                </c:pt>
                <c:pt idx="42">
                  <c:v>3155.6183742027101</c:v>
                </c:pt>
                <c:pt idx="43">
                  <c:v>3360.8986507747441</c:v>
                </c:pt>
                <c:pt idx="44">
                  <c:v>3376.1975329405068</c:v>
                </c:pt>
                <c:pt idx="45">
                  <c:v>3666.71225850886</c:v>
                </c:pt>
                <c:pt idx="46">
                  <c:v>3676.675632900658</c:v>
                </c:pt>
                <c:pt idx="47">
                  <c:v>4327.3870278180566</c:v>
                </c:pt>
                <c:pt idx="48">
                  <c:v>4809.0526165351675</c:v>
                </c:pt>
                <c:pt idx="49">
                  <c:v>5188.4663455967184</c:v>
                </c:pt>
                <c:pt idx="50">
                  <c:v>5483.5426507470975</c:v>
                </c:pt>
                <c:pt idx="51">
                  <c:v>5907.9388517563939</c:v>
                </c:pt>
                <c:pt idx="52">
                  <c:v>6124.7175115385853</c:v>
                </c:pt>
                <c:pt idx="53">
                  <c:v>6481.9675432997919</c:v>
                </c:pt>
                <c:pt idx="54">
                  <c:v>6705.0018082359293</c:v>
                </c:pt>
                <c:pt idx="55">
                  <c:v>7417.6896823261113</c:v>
                </c:pt>
                <c:pt idx="56">
                  <c:v>7960.5077579053377</c:v>
                </c:pt>
                <c:pt idx="57">
                  <c:v>9230.9270049032439</c:v>
                </c:pt>
                <c:pt idx="58">
                  <c:v>28697.100030833422</c:v>
                </c:pt>
                <c:pt idx="59">
                  <c:v>26203.500190324405</c:v>
                </c:pt>
                <c:pt idx="60">
                  <c:v>24321.766830783792</c:v>
                </c:pt>
                <c:pt idx="61">
                  <c:v>28794.997808679371</c:v>
                </c:pt>
                <c:pt idx="62">
                  <c:v>33255.696610322033</c:v>
                </c:pt>
                <c:pt idx="63">
                  <c:v>32931.602291345735</c:v>
                </c:pt>
                <c:pt idx="64">
                  <c:v>44927.286451244458</c:v>
                </c:pt>
                <c:pt idx="65">
                  <c:v>41144.179771802155</c:v>
                </c:pt>
                <c:pt idx="66">
                  <c:v>62027.303909538983</c:v>
                </c:pt>
                <c:pt idx="67">
                  <c:v>69909.30396929814</c:v>
                </c:pt>
                <c:pt idx="68">
                  <c:v>78303.302378155859</c:v>
                </c:pt>
                <c:pt idx="69">
                  <c:v>147355.76570527809</c:v>
                </c:pt>
                <c:pt idx="70">
                  <c:v>141738.83019242593</c:v>
                </c:pt>
                <c:pt idx="71">
                  <c:v>138519.18901535898</c:v>
                </c:pt>
                <c:pt idx="72">
                  <c:v>86882.937852361167</c:v>
                </c:pt>
                <c:pt idx="73">
                  <c:v>243229.76384524911</c:v>
                </c:pt>
                <c:pt idx="74">
                  <c:v>844331.18394252798</c:v>
                </c:pt>
                <c:pt idx="75">
                  <c:v>306170.13835986151</c:v>
                </c:pt>
                <c:pt idx="76">
                  <c:v>171306.73285213983</c:v>
                </c:pt>
                <c:pt idx="77">
                  <c:v>491077.21124682773</c:v>
                </c:pt>
                <c:pt idx="78">
                  <c:v>1443136.0122767449</c:v>
                </c:pt>
                <c:pt idx="79">
                  <c:v>939417.98867044703</c:v>
                </c:pt>
                <c:pt idx="80">
                  <c:v>670229.0274127844</c:v>
                </c:pt>
                <c:pt idx="81">
                  <c:v>1922317.4665315109</c:v>
                </c:pt>
                <c:pt idx="82">
                  <c:v>5172284.3934843643</c:v>
                </c:pt>
                <c:pt idx="83">
                  <c:v>3470244.2439743569</c:v>
                </c:pt>
                <c:pt idx="84">
                  <c:v>1121968.3470148514</c:v>
                </c:pt>
                <c:pt idx="85">
                  <c:v>2777371.9702443765</c:v>
                </c:pt>
                <c:pt idx="86">
                  <c:v>8173510.4646379277</c:v>
                </c:pt>
                <c:pt idx="87">
                  <c:v>7461056.1953898286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65-4E92-A3FE-E1FFC066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33792"/>
        <c:axId val="234579456"/>
      </c:lineChart>
      <c:catAx>
        <c:axId val="2331201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501664831"/>
              <c:y val="0.94576264119792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331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1224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Formación bruta de capital Fijo (en millones de pesos)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33120128"/>
        <c:crosses val="autoZero"/>
        <c:crossBetween val="between"/>
      </c:valAx>
      <c:valAx>
        <c:axId val="2345794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Inversión en construcción (en millones de pesos)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2700000"/>
          <a:lstStyle/>
          <a:p>
            <a:pPr>
              <a:defRPr sz="7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AR"/>
          </a:p>
        </c:txPr>
        <c:crossAx val="234833792"/>
        <c:crosses val="max"/>
        <c:crossBetween val="between"/>
      </c:valAx>
      <c:catAx>
        <c:axId val="23483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57945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51695743577974"/>
          <c:y val="8.8135552149223237E-2"/>
          <c:w val="0.32988622512497912"/>
          <c:h val="7.1186366387565578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Inversión Bruta Interna Fija (IBIF) del Total de la Economía y en Construcción 
 Primer Trimeste de 1993 en adelante (a precios corrientes y en millones de pesos)</a:t>
            </a:r>
          </a:p>
        </c:rich>
      </c:tx>
      <c:layout>
        <c:manualLayout>
          <c:xMode val="edge"/>
          <c:yMode val="edge"/>
          <c:x val="0.22440542758242174"/>
          <c:y val="1.6949231091444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18200620475704E-2"/>
          <c:y val="9.6610169491525427E-2"/>
          <c:w val="0.92450879007238884"/>
          <c:h val="0.78135593220338984"/>
        </c:manualLayout>
      </c:layout>
      <c:barChart>
        <c:barDir val="col"/>
        <c:grouping val="stacked"/>
        <c:varyColors val="0"/>
        <c:ser>
          <c:idx val="0"/>
          <c:order val="0"/>
          <c:tx>
            <c:v>Inversión en construcción a precios corrientes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80" mc:Ignorable="a14" a14:legacySpreadsheetColorIndex="23"/>
                </a:gs>
                <a:gs pos="50000">
                  <a:srgbClr xmlns:mc="http://schemas.openxmlformats.org/markup-compatibility/2006" xmlns:a14="http://schemas.microsoft.com/office/drawing/2010/main" val="A6A6A6" mc:Ignorable="a14" a14:legacySpreadsheetColorIndex="23">
                    <a:gamma/>
                    <a:tint val="69804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808080" mc:Ignorable="a14" a14:legacySpreadsheetColorIndex="23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 corrientes 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 corrientes 1993'!$H$31:$H$113</c:f>
              <c:numCache>
                <c:formatCode>#,##0</c:formatCode>
                <c:ptCount val="83"/>
                <c:pt idx="0">
                  <c:v>24402.593278173219</c:v>
                </c:pt>
                <c:pt idx="1">
                  <c:v>27528.299073568789</c:v>
                </c:pt>
                <c:pt idx="2">
                  <c:v>29042.119932452195</c:v>
                </c:pt>
                <c:pt idx="3">
                  <c:v>30172.794008796624</c:v>
                </c:pt>
                <c:pt idx="4">
                  <c:v>26918.126992489739</c:v>
                </c:pt>
                <c:pt idx="5">
                  <c:v>30788.052525878324</c:v>
                </c:pt>
                <c:pt idx="6">
                  <c:v>31416.792632383647</c:v>
                </c:pt>
                <c:pt idx="7">
                  <c:v>33012.547058963602</c:v>
                </c:pt>
                <c:pt idx="8">
                  <c:v>29393.32228916997</c:v>
                </c:pt>
                <c:pt idx="9">
                  <c:v>29006.238706948665</c:v>
                </c:pt>
                <c:pt idx="10">
                  <c:v>29361.394249184425</c:v>
                </c:pt>
                <c:pt idx="11">
                  <c:v>29051.597592426013</c:v>
                </c:pt>
                <c:pt idx="12">
                  <c:v>27554.219133632636</c:v>
                </c:pt>
                <c:pt idx="13">
                  <c:v>29630.407016670822</c:v>
                </c:pt>
                <c:pt idx="14">
                  <c:v>31438.906569644158</c:v>
                </c:pt>
                <c:pt idx="15">
                  <c:v>32516.834905348496</c:v>
                </c:pt>
                <c:pt idx="16">
                  <c:v>29739.499950480542</c:v>
                </c:pt>
                <c:pt idx="17">
                  <c:v>33777.412949659461</c:v>
                </c:pt>
                <c:pt idx="18">
                  <c:v>35349.640523080016</c:v>
                </c:pt>
                <c:pt idx="19">
                  <c:v>36565.917452757509</c:v>
                </c:pt>
                <c:pt idx="20">
                  <c:v>33268.246895020064</c:v>
                </c:pt>
                <c:pt idx="21">
                  <c:v>35760.236224638124</c:v>
                </c:pt>
                <c:pt idx="22">
                  <c:v>36874.519691922418</c:v>
                </c:pt>
                <c:pt idx="23">
                  <c:v>36226.021861984344</c:v>
                </c:pt>
                <c:pt idx="24">
                  <c:v>29594.3508751728</c:v>
                </c:pt>
                <c:pt idx="25">
                  <c:v>32336.315835132638</c:v>
                </c:pt>
                <c:pt idx="26">
                  <c:v>31375.198090851431</c:v>
                </c:pt>
                <c:pt idx="27">
                  <c:v>32689.013478704517</c:v>
                </c:pt>
                <c:pt idx="28">
                  <c:v>27734.198888277657</c:v>
                </c:pt>
                <c:pt idx="29">
                  <c:v>28726.551201863935</c:v>
                </c:pt>
                <c:pt idx="30">
                  <c:v>29105.806849370281</c:v>
                </c:pt>
                <c:pt idx="31">
                  <c:v>29881.404931237957</c:v>
                </c:pt>
                <c:pt idx="32">
                  <c:v>25235.155617822635</c:v>
                </c:pt>
                <c:pt idx="33">
                  <c:v>27354.824421604982</c:v>
                </c:pt>
                <c:pt idx="34">
                  <c:v>25686.559207467202</c:v>
                </c:pt>
                <c:pt idx="35">
                  <c:v>23436.381592732978</c:v>
                </c:pt>
                <c:pt idx="36">
                  <c:v>16599.120703066968</c:v>
                </c:pt>
                <c:pt idx="37">
                  <c:v>22628.264231857425</c:v>
                </c:pt>
                <c:pt idx="38">
                  <c:v>25237.269988250755</c:v>
                </c:pt>
                <c:pt idx="39">
                  <c:v>27880.048254523663</c:v>
                </c:pt>
                <c:pt idx="40">
                  <c:v>28348.477632918824</c:v>
                </c:pt>
                <c:pt idx="41">
                  <c:v>34701.113320443466</c:v>
                </c:pt>
                <c:pt idx="42">
                  <c:v>36816.554769925358</c:v>
                </c:pt>
                <c:pt idx="43">
                  <c:v>41433.78476134724</c:v>
                </c:pt>
                <c:pt idx="44">
                  <c:v>42293.937356821167</c:v>
                </c:pt>
                <c:pt idx="45">
                  <c:v>50541.667192096604</c:v>
                </c:pt>
                <c:pt idx="46">
                  <c:v>52326.320919937723</c:v>
                </c:pt>
                <c:pt idx="47">
                  <c:v>56927.72492023043</c:v>
                </c:pt>
                <c:pt idx="48">
                  <c:v>53892.049335403892</c:v>
                </c:pt>
                <c:pt idx="49">
                  <c:v>68242.685689750142</c:v>
                </c:pt>
                <c:pt idx="50">
                  <c:v>72009.986788163966</c:v>
                </c:pt>
                <c:pt idx="51">
                  <c:v>81662.254893052042</c:v>
                </c:pt>
                <c:pt idx="52">
                  <c:v>75508.13511861916</c:v>
                </c:pt>
                <c:pt idx="53">
                  <c:v>98511.209136046265</c:v>
                </c:pt>
                <c:pt idx="54">
                  <c:v>103199.61077349432</c:v>
                </c:pt>
                <c:pt idx="55">
                  <c:v>106873.12007894898</c:v>
                </c:pt>
                <c:pt idx="56">
                  <c:v>95985.011813966878</c:v>
                </c:pt>
                <c:pt idx="57">
                  <c:v>122450.26190351433</c:v>
                </c:pt>
                <c:pt idx="58">
                  <c:v>130208.73851803965</c:v>
                </c:pt>
                <c:pt idx="59">
                  <c:v>142389.72150903568</c:v>
                </c:pt>
                <c:pt idx="60">
                  <c:v>125830.95157769638</c:v>
                </c:pt>
                <c:pt idx="61">
                  <c:v>156914.07464407047</c:v>
                </c:pt>
                <c:pt idx="62">
                  <c:v>157557.17883614867</c:v>
                </c:pt>
                <c:pt idx="63">
                  <c:v>160726.00070334462</c:v>
                </c:pt>
                <c:pt idx="64">
                  <c:v>137328.7192555962</c:v>
                </c:pt>
                <c:pt idx="65">
                  <c:v>162078.80689986967</c:v>
                </c:pt>
                <c:pt idx="66">
                  <c:v>157207.41419491661</c:v>
                </c:pt>
                <c:pt idx="67">
                  <c:v>171300.88437715391</c:v>
                </c:pt>
                <c:pt idx="68">
                  <c:v>158809.62416906276</c:v>
                </c:pt>
                <c:pt idx="69">
                  <c:v>199639.7704566165</c:v>
                </c:pt>
                <c:pt idx="70">
                  <c:v>194501.60068415053</c:v>
                </c:pt>
                <c:pt idx="71">
                  <c:v>220282.62896310087</c:v>
                </c:pt>
                <c:pt idx="72">
                  <c:v>201979.01215817255</c:v>
                </c:pt>
                <c:pt idx="73">
                  <c:v>251072.9652601135</c:v>
                </c:pt>
                <c:pt idx="74">
                  <c:v>244586.00071311794</c:v>
                </c:pt>
                <c:pt idx="75">
                  <c:v>268450.5997484125</c:v>
                </c:pt>
                <c:pt idx="76">
                  <c:v>242476.14536649891</c:v>
                </c:pt>
                <c:pt idx="77">
                  <c:v>290089.79310152447</c:v>
                </c:pt>
                <c:pt idx="78">
                  <c:v>279229.95693688042</c:v>
                </c:pt>
                <c:pt idx="79">
                  <c:v>306257.47280748055</c:v>
                </c:pt>
                <c:pt idx="80">
                  <c:v>281144.56951090432</c:v>
                </c:pt>
                <c:pt idx="81">
                  <c:v>353290.33924684243</c:v>
                </c:pt>
                <c:pt idx="82">
                  <c:v>346292.62349616271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9-48B5-AB18-5AA85C160377}"/>
            </c:ext>
          </c:extLst>
        </c:ser>
        <c:ser>
          <c:idx val="1"/>
          <c:order val="1"/>
          <c:tx>
            <c:v>IBIF a precios corrientes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3D8BD8" mc:Ignorable="a14" a14:legacySpreadsheetColorIndex="30">
                    <a:gamma/>
                    <a:tint val="76078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 corrientes 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 corrientes 1993'!$G$31:$G$113</c:f>
              <c:numCache>
                <c:formatCode>#,##0</c:formatCode>
                <c:ptCount val="83"/>
                <c:pt idx="0">
                  <c:v>37659.2923795471</c:v>
                </c:pt>
                <c:pt idx="1">
                  <c:v>44292.87994960654</c:v>
                </c:pt>
                <c:pt idx="2">
                  <c:v>47947.314423360862</c:v>
                </c:pt>
                <c:pt idx="3">
                  <c:v>50378.170459481196</c:v>
                </c:pt>
                <c:pt idx="4">
                  <c:v>45165.962188771322</c:v>
                </c:pt>
                <c:pt idx="5">
                  <c:v>51438.260275922956</c:v>
                </c:pt>
                <c:pt idx="6">
                  <c:v>53490.282560081563</c:v>
                </c:pt>
                <c:pt idx="7">
                  <c:v>55229.086427005393</c:v>
                </c:pt>
                <c:pt idx="8">
                  <c:v>47326.345958760518</c:v>
                </c:pt>
                <c:pt idx="9">
                  <c:v>45465.860111781942</c:v>
                </c:pt>
                <c:pt idx="10">
                  <c:v>46133.551688124673</c:v>
                </c:pt>
                <c:pt idx="11">
                  <c:v>46214.563101285326</c:v>
                </c:pt>
                <c:pt idx="12">
                  <c:v>42998.607645160373</c:v>
                </c:pt>
                <c:pt idx="13">
                  <c:v>48636.214648714675</c:v>
                </c:pt>
                <c:pt idx="14">
                  <c:v>51761.432581621331</c:v>
                </c:pt>
                <c:pt idx="15">
                  <c:v>53446.189587037428</c:v>
                </c:pt>
                <c:pt idx="16">
                  <c:v>48838.556384182863</c:v>
                </c:pt>
                <c:pt idx="17">
                  <c:v>56683.095769047948</c:v>
                </c:pt>
                <c:pt idx="18">
                  <c:v>59570.146386899563</c:v>
                </c:pt>
                <c:pt idx="19">
                  <c:v>61816.80195630416</c:v>
                </c:pt>
                <c:pt idx="20">
                  <c:v>56546.073222386331</c:v>
                </c:pt>
                <c:pt idx="21">
                  <c:v>61412.932799332229</c:v>
                </c:pt>
                <c:pt idx="22">
                  <c:v>61583.611290583336</c:v>
                </c:pt>
                <c:pt idx="23">
                  <c:v>58838.258894895334</c:v>
                </c:pt>
                <c:pt idx="24">
                  <c:v>47344.324298568987</c:v>
                </c:pt>
                <c:pt idx="25">
                  <c:v>51343.36937165416</c:v>
                </c:pt>
                <c:pt idx="26">
                  <c:v>52337.053893694392</c:v>
                </c:pt>
                <c:pt idx="27">
                  <c:v>53270.86199044036</c:v>
                </c:pt>
                <c:pt idx="28">
                  <c:v>43876.81176481922</c:v>
                </c:pt>
                <c:pt idx="29">
                  <c:v>45878.769945885317</c:v>
                </c:pt>
                <c:pt idx="30">
                  <c:v>46781.057990917609</c:v>
                </c:pt>
                <c:pt idx="31">
                  <c:v>47543.827495171907</c:v>
                </c:pt>
                <c:pt idx="32">
                  <c:v>38817.558607231374</c:v>
                </c:pt>
                <c:pt idx="33">
                  <c:v>41613.574177183269</c:v>
                </c:pt>
                <c:pt idx="34">
                  <c:v>37900.295134532222</c:v>
                </c:pt>
                <c:pt idx="35">
                  <c:v>34063.892433560257</c:v>
                </c:pt>
                <c:pt idx="36">
                  <c:v>25132.854032807136</c:v>
                </c:pt>
                <c:pt idx="37">
                  <c:v>36788.320363836683</c:v>
                </c:pt>
                <c:pt idx="38">
                  <c:v>40326.07927199945</c:v>
                </c:pt>
                <c:pt idx="39">
                  <c:v>47299.121556349171</c:v>
                </c:pt>
                <c:pt idx="40">
                  <c:v>44272.474346197909</c:v>
                </c:pt>
                <c:pt idx="41">
                  <c:v>53643.734652942207</c:v>
                </c:pt>
                <c:pt idx="42">
                  <c:v>58616.539495661549</c:v>
                </c:pt>
                <c:pt idx="43">
                  <c:v>71080.567341075657</c:v>
                </c:pt>
                <c:pt idx="44">
                  <c:v>71865.703901762405</c:v>
                </c:pt>
                <c:pt idx="45">
                  <c:v>82186.089387741857</c:v>
                </c:pt>
                <c:pt idx="46">
                  <c:v>89812.757835742552</c:v>
                </c:pt>
                <c:pt idx="47">
                  <c:v>99336.940364351118</c:v>
                </c:pt>
                <c:pt idx="48">
                  <c:v>88857.006887298136</c:v>
                </c:pt>
                <c:pt idx="49">
                  <c:v>112162.04222832216</c:v>
                </c:pt>
                <c:pt idx="50">
                  <c:v>118354.78092014146</c:v>
                </c:pt>
                <c:pt idx="51">
                  <c:v>137155.91250671423</c:v>
                </c:pt>
                <c:pt idx="52">
                  <c:v>122263.32415944524</c:v>
                </c:pt>
                <c:pt idx="53">
                  <c:v>150852.93749964738</c:v>
                </c:pt>
                <c:pt idx="54">
                  <c:v>165464.14524142729</c:v>
                </c:pt>
                <c:pt idx="55">
                  <c:v>172770.28566954157</c:v>
                </c:pt>
                <c:pt idx="56">
                  <c:v>156033.57771690629</c:v>
                </c:pt>
                <c:pt idx="57">
                  <c:v>186946.33454984421</c:v>
                </c:pt>
                <c:pt idx="58">
                  <c:v>212071.67776165053</c:v>
                </c:pt>
                <c:pt idx="59">
                  <c:v>231436.5364434215</c:v>
                </c:pt>
                <c:pt idx="60">
                  <c:v>213774.11850457676</c:v>
                </c:pt>
                <c:pt idx="61">
                  <c:v>240131.64520800853</c:v>
                </c:pt>
                <c:pt idx="62">
                  <c:v>255835.39283242219</c:v>
                </c:pt>
                <c:pt idx="63">
                  <c:v>252201.85154055743</c:v>
                </c:pt>
                <c:pt idx="64">
                  <c:v>207355.24402100046</c:v>
                </c:pt>
                <c:pt idx="65">
                  <c:v>238400.00638283778</c:v>
                </c:pt>
                <c:pt idx="66">
                  <c:v>249656.02010513609</c:v>
                </c:pt>
                <c:pt idx="67">
                  <c:v>263136.80288900167</c:v>
                </c:pt>
                <c:pt idx="68">
                  <c:v>255429.36996296232</c:v>
                </c:pt>
                <c:pt idx="69">
                  <c:v>309885.34113757184</c:v>
                </c:pt>
                <c:pt idx="70">
                  <c:v>342733.40114196338</c:v>
                </c:pt>
                <c:pt idx="71">
                  <c:v>361618.31651930744</c:v>
                </c:pt>
                <c:pt idx="72">
                  <c:v>337661.17862264329</c:v>
                </c:pt>
                <c:pt idx="73">
                  <c:v>416370.4685218627</c:v>
                </c:pt>
                <c:pt idx="74">
                  <c:v>454038.16607199557</c:v>
                </c:pt>
                <c:pt idx="75">
                  <c:v>455275.56377666909</c:v>
                </c:pt>
                <c:pt idx="76">
                  <c:v>408049.05620997853</c:v>
                </c:pt>
                <c:pt idx="77">
                  <c:v>445770.98881943757</c:v>
                </c:pt>
                <c:pt idx="78">
                  <c:v>510784.15529045905</c:v>
                </c:pt>
                <c:pt idx="79">
                  <c:v>520852.23224657669</c:v>
                </c:pt>
                <c:pt idx="80">
                  <c:v>473074.26860408013</c:v>
                </c:pt>
                <c:pt idx="81">
                  <c:v>591927.7518122585</c:v>
                </c:pt>
                <c:pt idx="82">
                  <c:v>662344.79010700923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9-48B5-AB18-5AA85C160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45295360"/>
        <c:axId val="248840960"/>
      </c:barChart>
      <c:catAx>
        <c:axId val="2452953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8954098127"/>
              <c:y val="0.94576260310415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4884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840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45295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8593545372045895E-2"/>
          <c:y val="0.11016955647946385"/>
          <c:w val="0.43433288230275563"/>
          <c:h val="0.18135600622078438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244" cy="562207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6"/>
  <sheetViews>
    <sheetView showGridLines="0" tabSelected="1" workbookViewId="0">
      <pane xSplit="1" ySplit="8" topLeftCell="B89" activePane="bottomRight" state="frozen"/>
      <selection pane="topRight" activeCell="B1" sqref="B1"/>
      <selection pane="bottomLeft" activeCell="A9" sqref="A9"/>
      <selection pane="bottomRight" activeCell="A119" sqref="A119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54" s="89" customFormat="1" ht="17.25" customHeight="1" x14ac:dyDescent="0.2">
      <c r="A1" s="166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54" s="89" customFormat="1" ht="17.25" customHeight="1" x14ac:dyDescent="0.2">
      <c r="A2" s="166" t="s">
        <v>139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54" ht="13.5" thickBot="1" x14ac:dyDescent="0.25">
      <c r="A3" s="90"/>
    </row>
    <row r="4" spans="1:25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158</v>
      </c>
    </row>
    <row r="5" spans="1:25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5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54" s="96" customFormat="1" ht="21" customHeight="1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5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54" x14ac:dyDescent="0.2">
      <c r="A9" s="123">
        <v>2004</v>
      </c>
      <c r="B9" s="124">
        <v>485115.19472475466</v>
      </c>
      <c r="C9" s="124">
        <v>81717.784030598297</v>
      </c>
      <c r="D9" s="124">
        <v>566832.9787553529</v>
      </c>
      <c r="E9" s="124">
        <v>312081.88558983232</v>
      </c>
      <c r="F9" s="124">
        <v>53918.788365036744</v>
      </c>
      <c r="G9" s="125">
        <v>77103.177113089332</v>
      </c>
      <c r="H9" s="126">
        <v>30352.083497289743</v>
      </c>
      <c r="I9" s="126">
        <v>15245.290379123644</v>
      </c>
      <c r="J9" s="126">
        <v>15106.793118166101</v>
      </c>
      <c r="K9" s="126">
        <v>23584.288582726102</v>
      </c>
      <c r="L9" s="126">
        <v>11060.86037298126</v>
      </c>
      <c r="M9" s="126">
        <v>12523.428209744841</v>
      </c>
      <c r="N9" s="126">
        <v>6767.794914563643</v>
      </c>
      <c r="O9" s="126">
        <v>4184.4300061423837</v>
      </c>
      <c r="P9" s="126">
        <v>2583.3649084212593</v>
      </c>
      <c r="Q9" s="127">
        <v>38513.529152271556</v>
      </c>
      <c r="R9" s="126">
        <v>7821.8027467284646</v>
      </c>
      <c r="S9" s="126">
        <v>415.76171679957889</v>
      </c>
      <c r="T9" s="124">
        <v>115688.4254470827</v>
      </c>
      <c r="U9" s="124">
        <v>566832.9787553529</v>
      </c>
      <c r="V9" s="124">
        <v>8040.7022403117189</v>
      </c>
      <c r="W9" s="124">
        <v>0</v>
      </c>
      <c r="X9" s="124">
        <v>0</v>
      </c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</row>
    <row r="10" spans="1:254" x14ac:dyDescent="0.2">
      <c r="A10" s="129">
        <v>2005</v>
      </c>
      <c r="B10" s="130">
        <v>582538.17293727468</v>
      </c>
      <c r="C10" s="130">
        <v>100810.52744153584</v>
      </c>
      <c r="D10" s="130">
        <v>683348.70037881052</v>
      </c>
      <c r="E10" s="130">
        <v>367170.26935529575</v>
      </c>
      <c r="F10" s="130">
        <v>70730.976614393207</v>
      </c>
      <c r="G10" s="131">
        <v>101077.05414729335</v>
      </c>
      <c r="H10" s="132">
        <v>41259.151332873138</v>
      </c>
      <c r="I10" s="132">
        <v>21972.704297251756</v>
      </c>
      <c r="J10" s="132">
        <v>19286.447035621382</v>
      </c>
      <c r="K10" s="132">
        <v>30440.743150401315</v>
      </c>
      <c r="L10" s="132">
        <v>15036.171197074265</v>
      </c>
      <c r="M10" s="132">
        <v>15404.571953327049</v>
      </c>
      <c r="N10" s="132">
        <v>10818.408182471823</v>
      </c>
      <c r="O10" s="132">
        <v>6936.5331001774903</v>
      </c>
      <c r="P10" s="132">
        <v>3881.8750822943334</v>
      </c>
      <c r="Q10" s="133">
        <v>48943.519329117007</v>
      </c>
      <c r="R10" s="132">
        <v>10394.692086204328</v>
      </c>
      <c r="S10" s="132">
        <v>479.6913990988939</v>
      </c>
      <c r="T10" s="130">
        <v>135416.10562332446</v>
      </c>
      <c r="U10" s="130">
        <v>683348.70037881052</v>
      </c>
      <c r="V10" s="130">
        <v>8954.2946375598585</v>
      </c>
      <c r="W10" s="130">
        <v>0</v>
      </c>
      <c r="X10" s="130">
        <v>0</v>
      </c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x14ac:dyDescent="0.2">
      <c r="A11" s="123">
        <v>2006</v>
      </c>
      <c r="B11" s="124">
        <v>715904.27173384849</v>
      </c>
      <c r="C11" s="124">
        <v>124615.91927519778</v>
      </c>
      <c r="D11" s="124">
        <v>840520.19100904628</v>
      </c>
      <c r="E11" s="124">
        <v>452953.97893896326</v>
      </c>
      <c r="F11" s="124">
        <v>88982.715642568393</v>
      </c>
      <c r="G11" s="125">
        <v>131233.74876476938</v>
      </c>
      <c r="H11" s="126">
        <v>53769.051252629855</v>
      </c>
      <c r="I11" s="126">
        <v>29346.959924634015</v>
      </c>
      <c r="J11" s="126">
        <v>24422.09132799584</v>
      </c>
      <c r="K11" s="126">
        <v>40326.953423131898</v>
      </c>
      <c r="L11" s="126">
        <v>20073.835536378367</v>
      </c>
      <c r="M11" s="126">
        <v>20253.117886753535</v>
      </c>
      <c r="N11" s="126">
        <v>13442.097829497954</v>
      </c>
      <c r="O11" s="126">
        <v>9273.12438825565</v>
      </c>
      <c r="P11" s="126">
        <v>4168.973441242304</v>
      </c>
      <c r="Q11" s="127">
        <v>64285.550365933275</v>
      </c>
      <c r="R11" s="126">
        <v>12615.151760151859</v>
      </c>
      <c r="S11" s="126">
        <v>563.99538605438272</v>
      </c>
      <c r="T11" s="124">
        <v>164849.09028684528</v>
      </c>
      <c r="U11" s="124">
        <v>840520.19100904628</v>
      </c>
      <c r="V11" s="124">
        <v>2500.6573764646951</v>
      </c>
      <c r="W11" s="124">
        <v>0</v>
      </c>
      <c r="X11" s="124">
        <v>0</v>
      </c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</row>
    <row r="12" spans="1:254" x14ac:dyDescent="0.2">
      <c r="A12" s="129">
        <v>2007</v>
      </c>
      <c r="B12" s="130">
        <v>896980.17407190299</v>
      </c>
      <c r="C12" s="130">
        <v>163989.68550259998</v>
      </c>
      <c r="D12" s="130">
        <v>1060969.859574503</v>
      </c>
      <c r="E12" s="130">
        <v>560892.76180363586</v>
      </c>
      <c r="F12" s="130">
        <v>116511.66006210166</v>
      </c>
      <c r="G12" s="131">
        <v>175055.36077981288</v>
      </c>
      <c r="H12" s="132">
        <v>76350.21718655435</v>
      </c>
      <c r="I12" s="132">
        <v>37855.657487896424</v>
      </c>
      <c r="J12" s="132">
        <v>38494.559698657926</v>
      </c>
      <c r="K12" s="134">
        <v>58908.256829204343</v>
      </c>
      <c r="L12" s="132">
        <v>25338.863768528197</v>
      </c>
      <c r="M12" s="134">
        <v>33569.393060676157</v>
      </c>
      <c r="N12" s="134">
        <v>17441.960357350003</v>
      </c>
      <c r="O12" s="135">
        <v>12516.79371936823</v>
      </c>
      <c r="P12" s="134">
        <v>4925.1666379817734</v>
      </c>
      <c r="Q12" s="136">
        <v>81636.501184787165</v>
      </c>
      <c r="R12" s="134">
        <v>16431.062593440343</v>
      </c>
      <c r="S12" s="134">
        <v>637.57981503103952</v>
      </c>
      <c r="T12" s="130">
        <v>203280.37715504071</v>
      </c>
      <c r="U12" s="130">
        <v>1060969.859574503</v>
      </c>
      <c r="V12" s="130">
        <v>5229.6997743111842</v>
      </c>
      <c r="W12" s="130">
        <v>0</v>
      </c>
      <c r="X12" s="130">
        <v>0</v>
      </c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</row>
    <row r="13" spans="1:254" x14ac:dyDescent="0.2">
      <c r="A13" s="123">
        <v>2008</v>
      </c>
      <c r="B13" s="124">
        <v>1149646.0905836353</v>
      </c>
      <c r="C13" s="124">
        <v>210865.47618489136</v>
      </c>
      <c r="D13" s="124">
        <v>1360511.5667685266</v>
      </c>
      <c r="E13" s="124">
        <v>725134.48312935617</v>
      </c>
      <c r="F13" s="124">
        <v>156737.15217639826</v>
      </c>
      <c r="G13" s="125">
        <v>218549.57251912664</v>
      </c>
      <c r="H13" s="126">
        <v>93406.511278661055</v>
      </c>
      <c r="I13" s="126">
        <v>45861.992057776057</v>
      </c>
      <c r="J13" s="126">
        <v>47544.519220885006</v>
      </c>
      <c r="K13" s="137">
        <v>71914.058264285224</v>
      </c>
      <c r="L13" s="126">
        <v>30694.297456483851</v>
      </c>
      <c r="M13" s="137">
        <v>41219.76080780138</v>
      </c>
      <c r="N13" s="137">
        <v>21492.453014375827</v>
      </c>
      <c r="O13" s="126">
        <v>15167.694601292202</v>
      </c>
      <c r="P13" s="137">
        <v>6324.7584130836267</v>
      </c>
      <c r="Q13" s="138">
        <v>104975.53388167114</v>
      </c>
      <c r="R13" s="137">
        <v>19419.727206039825</v>
      </c>
      <c r="S13" s="137">
        <v>747.80015275460164</v>
      </c>
      <c r="T13" s="124">
        <v>253622.27875378847</v>
      </c>
      <c r="U13" s="124">
        <v>1360511.5667685266</v>
      </c>
      <c r="V13" s="124">
        <v>6468.080190018175</v>
      </c>
      <c r="W13" s="124">
        <v>0</v>
      </c>
      <c r="X13" s="124">
        <v>0</v>
      </c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</row>
    <row r="14" spans="1:254" x14ac:dyDescent="0.2">
      <c r="A14" s="129">
        <v>2009</v>
      </c>
      <c r="B14" s="130">
        <v>1247929.2689250195</v>
      </c>
      <c r="C14" s="130">
        <v>180901.59695397443</v>
      </c>
      <c r="D14" s="130">
        <v>1428830.8658789941</v>
      </c>
      <c r="E14" s="130">
        <v>785922.7379764521</v>
      </c>
      <c r="F14" s="130">
        <v>198469.38240629705</v>
      </c>
      <c r="G14" s="131">
        <v>194449.25178301451</v>
      </c>
      <c r="H14" s="132">
        <v>77174.74467445894</v>
      </c>
      <c r="I14" s="132">
        <v>41199.652700092018</v>
      </c>
      <c r="J14" s="132">
        <v>35975.091974366922</v>
      </c>
      <c r="K14" s="134">
        <v>60041.746118662093</v>
      </c>
      <c r="L14" s="132">
        <v>27573.432718875752</v>
      </c>
      <c r="M14" s="134">
        <v>32468.313399786333</v>
      </c>
      <c r="N14" s="134">
        <v>17132.998555796847</v>
      </c>
      <c r="O14" s="135">
        <v>13626.219981216262</v>
      </c>
      <c r="P14" s="134">
        <v>3506.7785745805841</v>
      </c>
      <c r="Q14" s="136">
        <v>97399.527572714636</v>
      </c>
      <c r="R14" s="134">
        <v>18966.246158712933</v>
      </c>
      <c r="S14" s="134">
        <v>908.7333771280347</v>
      </c>
      <c r="T14" s="130">
        <v>244107.25780634183</v>
      </c>
      <c r="U14" s="130">
        <v>1428830.8658789941</v>
      </c>
      <c r="V14" s="130">
        <v>5882.2359077967094</v>
      </c>
      <c r="W14" s="130">
        <v>0</v>
      </c>
      <c r="X14" s="130">
        <v>0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</row>
    <row r="15" spans="1:254" x14ac:dyDescent="0.2">
      <c r="A15" s="123">
        <v>2010</v>
      </c>
      <c r="B15" s="124">
        <v>1661720.9259445816</v>
      </c>
      <c r="C15" s="124">
        <v>266493.33980572422</v>
      </c>
      <c r="D15" s="124">
        <v>1928214.265750306</v>
      </c>
      <c r="E15" s="124">
        <v>1067391.7266147691</v>
      </c>
      <c r="F15" s="124">
        <v>251978.67330792116</v>
      </c>
      <c r="G15" s="125">
        <v>276534.72553734045</v>
      </c>
      <c r="H15" s="126">
        <v>116662.21605562221</v>
      </c>
      <c r="I15" s="126">
        <v>63224.073289553256</v>
      </c>
      <c r="J15" s="126">
        <v>53438.142766068944</v>
      </c>
      <c r="K15" s="137">
        <v>86982.796104960318</v>
      </c>
      <c r="L15" s="126">
        <v>41814.868771177251</v>
      </c>
      <c r="M15" s="137">
        <v>45167.927333783082</v>
      </c>
      <c r="N15" s="137">
        <v>29679.419950661875</v>
      </c>
      <c r="O15" s="126">
        <v>21409.204518376006</v>
      </c>
      <c r="P15" s="137">
        <v>8270.215432285866</v>
      </c>
      <c r="Q15" s="138">
        <v>135720.61376192025</v>
      </c>
      <c r="R15" s="137">
        <v>22895.601164959862</v>
      </c>
      <c r="S15" s="137">
        <v>1256.2945548381722</v>
      </c>
      <c r="T15" s="124">
        <v>314627.30557503423</v>
      </c>
      <c r="U15" s="124">
        <v>1928214.265750306</v>
      </c>
      <c r="V15" s="124">
        <v>17681.834714642111</v>
      </c>
      <c r="W15" s="124">
        <v>0</v>
      </c>
      <c r="X15" s="124">
        <v>0</v>
      </c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</row>
    <row r="16" spans="1:254" x14ac:dyDescent="0.2">
      <c r="A16" s="129">
        <v>2011</v>
      </c>
      <c r="B16" s="130">
        <v>2179024.1036307774</v>
      </c>
      <c r="C16" s="130">
        <v>365137.88922200562</v>
      </c>
      <c r="D16" s="130">
        <v>2544161.9928527833</v>
      </c>
      <c r="E16" s="130">
        <v>1399376.2801345668</v>
      </c>
      <c r="F16" s="130">
        <v>341866.14405822026</v>
      </c>
      <c r="G16" s="131">
        <v>375844.28110593581</v>
      </c>
      <c r="H16" s="132">
        <v>157746.46423024189</v>
      </c>
      <c r="I16" s="132">
        <v>88762.666957102469</v>
      </c>
      <c r="J16" s="132">
        <v>68983.797273139411</v>
      </c>
      <c r="K16" s="134">
        <v>114878.0930201556</v>
      </c>
      <c r="L16" s="132">
        <v>58403.371862456464</v>
      </c>
      <c r="M16" s="134">
        <v>56474.721157699147</v>
      </c>
      <c r="N16" s="134">
        <v>42868.371210086269</v>
      </c>
      <c r="O16" s="135">
        <v>30359.295094646004</v>
      </c>
      <c r="P16" s="134">
        <v>12509.076115440264</v>
      </c>
      <c r="Q16" s="136">
        <v>186986.49569556123</v>
      </c>
      <c r="R16" s="134">
        <v>29543.13856499039</v>
      </c>
      <c r="S16" s="134">
        <v>1568.1826151423329</v>
      </c>
      <c r="T16" s="130">
        <v>402012.71419588273</v>
      </c>
      <c r="U16" s="130">
        <v>2544161.9928527833</v>
      </c>
      <c r="V16" s="130">
        <v>25062.573359083442</v>
      </c>
      <c r="W16" s="130">
        <v>0</v>
      </c>
      <c r="X16" s="130">
        <v>0</v>
      </c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</row>
    <row r="17" spans="1:254" x14ac:dyDescent="0.2">
      <c r="A17" s="123">
        <v>2012</v>
      </c>
      <c r="B17" s="124">
        <v>2637913.8482155497</v>
      </c>
      <c r="C17" s="124">
        <v>376923.14520417724</v>
      </c>
      <c r="D17" s="124">
        <v>3014836.9934197268</v>
      </c>
      <c r="E17" s="124">
        <v>1712095.7530107503</v>
      </c>
      <c r="F17" s="124">
        <v>439092.30910542008</v>
      </c>
      <c r="G17" s="125">
        <v>418307.8590464415</v>
      </c>
      <c r="H17" s="126">
        <v>164507.90087080331</v>
      </c>
      <c r="I17" s="126">
        <v>102203.01403376885</v>
      </c>
      <c r="J17" s="126">
        <v>62304.886837034464</v>
      </c>
      <c r="K17" s="137">
        <v>117407.00853832203</v>
      </c>
      <c r="L17" s="126">
        <v>65158.992696969581</v>
      </c>
      <c r="M17" s="137">
        <v>52248.015841352455</v>
      </c>
      <c r="N17" s="137">
        <v>47100.892332481264</v>
      </c>
      <c r="O17" s="126">
        <v>37044.021336799255</v>
      </c>
      <c r="P17" s="137">
        <v>10056.870995682009</v>
      </c>
      <c r="Q17" s="138">
        <v>216384.3594945049</v>
      </c>
      <c r="R17" s="137">
        <v>35585.706489981276</v>
      </c>
      <c r="S17" s="137">
        <v>1829.8921911520536</v>
      </c>
      <c r="T17" s="124">
        <v>428340.74343008507</v>
      </c>
      <c r="U17" s="124">
        <v>3014836.9934197268</v>
      </c>
      <c r="V17" s="124">
        <v>17000.328825541423</v>
      </c>
      <c r="W17" s="124">
        <v>0</v>
      </c>
      <c r="X17" s="124">
        <v>0</v>
      </c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</row>
    <row r="18" spans="1:254" x14ac:dyDescent="0.2">
      <c r="A18" s="129">
        <v>2013</v>
      </c>
      <c r="B18" s="130">
        <v>3348308.4882272054</v>
      </c>
      <c r="C18" s="130">
        <v>492762.37740303401</v>
      </c>
      <c r="D18" s="130">
        <v>3841070.8656302392</v>
      </c>
      <c r="E18" s="130">
        <v>2209467.2577613359</v>
      </c>
      <c r="F18" s="130">
        <v>562724.68665955798</v>
      </c>
      <c r="G18" s="131">
        <v>545423.08569960576</v>
      </c>
      <c r="H18" s="132">
        <v>216372.60757361015</v>
      </c>
      <c r="I18" s="132">
        <v>136139.44405825023</v>
      </c>
      <c r="J18" s="132">
        <v>80233.16351535992</v>
      </c>
      <c r="K18" s="134">
        <v>150745.41314423614</v>
      </c>
      <c r="L18" s="132">
        <v>86693.126254303235</v>
      </c>
      <c r="M18" s="134">
        <v>64052.28688993289</v>
      </c>
      <c r="N18" s="134">
        <v>65627.194429374023</v>
      </c>
      <c r="O18" s="135">
        <v>49446.317803946993</v>
      </c>
      <c r="P18" s="134">
        <v>16180.876625427034</v>
      </c>
      <c r="Q18" s="136">
        <v>273383.21719026176</v>
      </c>
      <c r="R18" s="134">
        <v>53553.021641491367</v>
      </c>
      <c r="S18" s="134">
        <v>2114.2392942425713</v>
      </c>
      <c r="T18" s="130">
        <v>489428.05726494541</v>
      </c>
      <c r="U18" s="130">
        <v>3841070.8656302392</v>
      </c>
      <c r="V18" s="130">
        <v>34027.778245445312</v>
      </c>
      <c r="W18" s="130">
        <v>0</v>
      </c>
      <c r="X18" s="130">
        <v>0</v>
      </c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</row>
    <row r="19" spans="1:254" x14ac:dyDescent="0.2">
      <c r="A19" s="123">
        <v>2014</v>
      </c>
      <c r="B19" s="124">
        <v>4579086.4254100993</v>
      </c>
      <c r="C19" s="124">
        <v>641132.31713986129</v>
      </c>
      <c r="D19" s="124">
        <v>5220218.7425499596</v>
      </c>
      <c r="E19" s="124">
        <v>2993947.7282131882</v>
      </c>
      <c r="F19" s="124">
        <v>776149.45898458583</v>
      </c>
      <c r="G19" s="125">
        <v>731735.90788938536</v>
      </c>
      <c r="H19" s="126">
        <v>281743.72312512924</v>
      </c>
      <c r="I19" s="126">
        <v>168530.84401051808</v>
      </c>
      <c r="J19" s="126">
        <v>113212.87911461119</v>
      </c>
      <c r="K19" s="137">
        <v>205117.35963930585</v>
      </c>
      <c r="L19" s="126">
        <v>111761.15640969279</v>
      </c>
      <c r="M19" s="137">
        <v>93356.203229613035</v>
      </c>
      <c r="N19" s="137">
        <v>76626.363485823444</v>
      </c>
      <c r="O19" s="126">
        <v>56769.687600825302</v>
      </c>
      <c r="P19" s="137">
        <v>19856.675884998149</v>
      </c>
      <c r="Q19" s="138">
        <v>363450.86314418877</v>
      </c>
      <c r="R19" s="137">
        <v>83480.266217183816</v>
      </c>
      <c r="S19" s="137">
        <v>3061.0554028835122</v>
      </c>
      <c r="T19" s="124">
        <v>659639.31455672462</v>
      </c>
      <c r="U19" s="124">
        <v>5220218.7425499596</v>
      </c>
      <c r="V19" s="124">
        <v>58746.332908020704</v>
      </c>
      <c r="W19" s="124">
        <v>0</v>
      </c>
      <c r="X19" s="124">
        <v>0</v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</row>
    <row r="20" spans="1:254" x14ac:dyDescent="0.2">
      <c r="A20" s="129">
        <v>2015</v>
      </c>
      <c r="B20" s="130">
        <v>5954510.895692341</v>
      </c>
      <c r="C20" s="130">
        <v>701475.56470914965</v>
      </c>
      <c r="D20" s="130">
        <v>6655986.4604014913</v>
      </c>
      <c r="E20" s="130">
        <v>3924370.2655825093</v>
      </c>
      <c r="F20" s="130">
        <v>1077669.9947002416</v>
      </c>
      <c r="G20" s="131">
        <v>926804.44151341741</v>
      </c>
      <c r="H20" s="132">
        <v>358687.54874549748</v>
      </c>
      <c r="I20" s="132">
        <v>225438.19379099424</v>
      </c>
      <c r="J20" s="132">
        <v>133249.35495450327</v>
      </c>
      <c r="K20" s="134">
        <v>257425.90434466695</v>
      </c>
      <c r="L20" s="132">
        <v>145411.96684182627</v>
      </c>
      <c r="M20" s="134">
        <v>112013.93750284068</v>
      </c>
      <c r="N20" s="134">
        <v>101261.64440083051</v>
      </c>
      <c r="O20" s="135">
        <v>80026.226949167918</v>
      </c>
      <c r="P20" s="134">
        <v>21235.417451662594</v>
      </c>
      <c r="Q20" s="136">
        <v>457745.25805083755</v>
      </c>
      <c r="R20" s="134">
        <v>106609.89160404052</v>
      </c>
      <c r="S20" s="134">
        <v>3761.7431130420205</v>
      </c>
      <c r="T20" s="130">
        <v>637469.21779716271</v>
      </c>
      <c r="U20" s="130">
        <v>6655986.4604014913</v>
      </c>
      <c r="V20" s="130">
        <v>89672.540808160105</v>
      </c>
      <c r="W20" s="130">
        <v>0</v>
      </c>
      <c r="X20" s="130">
        <v>0</v>
      </c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</row>
    <row r="21" spans="1:254" x14ac:dyDescent="0.2">
      <c r="A21" s="123">
        <v>2016</v>
      </c>
      <c r="B21" s="124">
        <v>8228159.5565364286</v>
      </c>
      <c r="C21" s="124">
        <v>1116297.3484049775</v>
      </c>
      <c r="D21" s="124">
        <v>9344456.9049414061</v>
      </c>
      <c r="E21" s="124">
        <v>5407702.0933038574</v>
      </c>
      <c r="F21" s="124">
        <v>1452646.8621609665</v>
      </c>
      <c r="G21" s="125">
        <v>1174352.7798523698</v>
      </c>
      <c r="H21" s="126">
        <v>508867.76464323839</v>
      </c>
      <c r="I21" s="126">
        <v>296744.71782265184</v>
      </c>
      <c r="J21" s="126">
        <v>212123.04682058658</v>
      </c>
      <c r="K21" s="137">
        <v>353166.2121189363</v>
      </c>
      <c r="L21" s="126">
        <v>185970.62580040708</v>
      </c>
      <c r="M21" s="137">
        <v>167195.58631852921</v>
      </c>
      <c r="N21" s="137">
        <v>155701.5525243021</v>
      </c>
      <c r="O21" s="126">
        <v>110774.09202224473</v>
      </c>
      <c r="P21" s="137">
        <v>44927.460502057365</v>
      </c>
      <c r="Q21" s="138">
        <v>533011.90785771084</v>
      </c>
      <c r="R21" s="137">
        <v>127125.85723526168</v>
      </c>
      <c r="S21" s="137">
        <v>5347.2501161588443</v>
      </c>
      <c r="T21" s="124">
        <v>1030749.3782693062</v>
      </c>
      <c r="U21" s="124">
        <v>9344456.9049414061</v>
      </c>
      <c r="V21" s="124">
        <v>279005.79135490471</v>
      </c>
      <c r="W21" s="124">
        <v>0</v>
      </c>
      <c r="X21" s="124">
        <v>0</v>
      </c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</row>
    <row r="22" spans="1:254" x14ac:dyDescent="0.2">
      <c r="A22" s="129">
        <v>2017</v>
      </c>
      <c r="B22" s="130">
        <v>10660228.494808454</v>
      </c>
      <c r="C22" s="130">
        <v>1489161.1942918091</v>
      </c>
      <c r="D22" s="130">
        <v>12149389.689100266</v>
      </c>
      <c r="E22" s="130">
        <v>7114591.0125195328</v>
      </c>
      <c r="F22" s="130">
        <v>1886529.3286192552</v>
      </c>
      <c r="G22" s="131">
        <v>1616325.0320859202</v>
      </c>
      <c r="H22" s="132">
        <v>680186.59765378828</v>
      </c>
      <c r="I22" s="132">
        <v>385726.55272515927</v>
      </c>
      <c r="J22" s="132">
        <v>294460.04492862901</v>
      </c>
      <c r="K22" s="134">
        <v>482050.75594597106</v>
      </c>
      <c r="L22" s="132">
        <v>251621.10349609598</v>
      </c>
      <c r="M22" s="134">
        <v>230429.65244987508</v>
      </c>
      <c r="N22" s="134">
        <v>198135.84170781716</v>
      </c>
      <c r="O22" s="135">
        <v>134105.44922906326</v>
      </c>
      <c r="P22" s="134">
        <v>64030.392478753885</v>
      </c>
      <c r="Q22" s="136">
        <v>753242.08331770578</v>
      </c>
      <c r="R22" s="134">
        <v>176214.00697807613</v>
      </c>
      <c r="S22" s="134">
        <v>6682.3441363501042</v>
      </c>
      <c r="T22" s="130">
        <v>1206768.0724057166</v>
      </c>
      <c r="U22" s="130">
        <v>12149389.689100266</v>
      </c>
      <c r="V22" s="130">
        <v>325176.24346983928</v>
      </c>
      <c r="W22" s="130">
        <v>0</v>
      </c>
      <c r="X22" s="130">
        <v>0</v>
      </c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</row>
    <row r="23" spans="1:254" x14ac:dyDescent="0.2">
      <c r="A23" s="123">
        <v>2018</v>
      </c>
      <c r="B23" s="124">
        <v>14744810.677265817</v>
      </c>
      <c r="C23" s="124">
        <v>2407215.7042162707</v>
      </c>
      <c r="D23" s="124">
        <v>17152026.381482087</v>
      </c>
      <c r="E23" s="124">
        <v>10243246.854850322</v>
      </c>
      <c r="F23" s="124">
        <v>2330431.6530015059</v>
      </c>
      <c r="G23" s="125">
        <v>2248738.3750513345</v>
      </c>
      <c r="H23" s="126">
        <v>896030.84430534299</v>
      </c>
      <c r="I23" s="126">
        <v>508244.22536938026</v>
      </c>
      <c r="J23" s="126">
        <v>387786.61893596273</v>
      </c>
      <c r="K23" s="137">
        <v>685602.5819113059</v>
      </c>
      <c r="L23" s="126">
        <v>363371.17492052627</v>
      </c>
      <c r="M23" s="137">
        <v>322231.40699077956</v>
      </c>
      <c r="N23" s="137">
        <v>210428.26239403716</v>
      </c>
      <c r="O23" s="126">
        <v>144873.05044885396</v>
      </c>
      <c r="P23" s="137">
        <v>65555.211945183168</v>
      </c>
      <c r="Q23" s="138">
        <v>1072075.470699349</v>
      </c>
      <c r="R23" s="137">
        <v>262609.05130065116</v>
      </c>
      <c r="S23" s="137">
        <v>18023.008745991603</v>
      </c>
      <c r="T23" s="124">
        <v>2128661.9819198279</v>
      </c>
      <c r="U23" s="124">
        <v>17152026.381482091</v>
      </c>
      <c r="V23" s="124">
        <v>200947.51665909973</v>
      </c>
      <c r="W23" s="124">
        <v>0</v>
      </c>
      <c r="X23" s="124">
        <v>0</v>
      </c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</row>
    <row r="24" spans="1:254" x14ac:dyDescent="0.2">
      <c r="A24" s="129">
        <v>2019</v>
      </c>
      <c r="B24" s="130">
        <v>21558444.149200603</v>
      </c>
      <c r="C24" s="130">
        <v>3170328.0262752888</v>
      </c>
      <c r="D24" s="130">
        <v>24728772.175475895</v>
      </c>
      <c r="E24" s="130">
        <v>14256078.760761704</v>
      </c>
      <c r="F24" s="130">
        <v>3544907.0536808115</v>
      </c>
      <c r="G24" s="131">
        <v>3061093.4323060317</v>
      </c>
      <c r="H24" s="132">
        <v>1147226.142558967</v>
      </c>
      <c r="I24" s="132">
        <v>668034.06118816347</v>
      </c>
      <c r="J24" s="132">
        <v>479192.08137080341</v>
      </c>
      <c r="K24" s="134">
        <v>914471.93380917259</v>
      </c>
      <c r="L24" s="132">
        <v>492512.25937113399</v>
      </c>
      <c r="M24" s="134">
        <v>421959.67443803861</v>
      </c>
      <c r="N24" s="134">
        <v>232754.20874979434</v>
      </c>
      <c r="O24" s="135">
        <v>175521.80181702948</v>
      </c>
      <c r="P24" s="134">
        <v>57232.406932764832</v>
      </c>
      <c r="Q24" s="136">
        <v>1495527.3601832576</v>
      </c>
      <c r="R24" s="134">
        <v>388513.91367852432</v>
      </c>
      <c r="S24" s="134">
        <v>29826.01588528273</v>
      </c>
      <c r="T24" s="130">
        <v>3864324.8938586498</v>
      </c>
      <c r="U24" s="130">
        <v>24728772.175475892</v>
      </c>
      <c r="V24" s="130">
        <v>9165.521683572646</v>
      </c>
      <c r="W24" s="130">
        <v>0</v>
      </c>
      <c r="X24" s="130">
        <v>-6797.48681487665</v>
      </c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</row>
    <row r="25" spans="1:254" x14ac:dyDescent="0.2">
      <c r="A25" s="123">
        <v>2020</v>
      </c>
      <c r="B25" s="124">
        <v>27209814.143287599</v>
      </c>
      <c r="C25" s="124">
        <v>3700067.9037740165</v>
      </c>
      <c r="D25" s="124">
        <v>30909882.047061618</v>
      </c>
      <c r="E25" s="124">
        <v>17878128.605927899</v>
      </c>
      <c r="F25" s="124">
        <v>4591113.9494689703</v>
      </c>
      <c r="G25" s="125">
        <v>3886243.1667374051</v>
      </c>
      <c r="H25" s="126">
        <v>1675199.822518535</v>
      </c>
      <c r="I25" s="126">
        <v>1063599.2279408607</v>
      </c>
      <c r="J25" s="126">
        <v>611600.59457767429</v>
      </c>
      <c r="K25" s="137">
        <v>1304536.2036168994</v>
      </c>
      <c r="L25" s="126">
        <v>770390.9276913926</v>
      </c>
      <c r="M25" s="137">
        <v>534145.27592550684</v>
      </c>
      <c r="N25" s="137">
        <v>370663.61890163552</v>
      </c>
      <c r="O25" s="126">
        <v>293208.30024946795</v>
      </c>
      <c r="P25" s="137">
        <v>77455.318652167494</v>
      </c>
      <c r="Q25" s="138">
        <v>1829870.3949969332</v>
      </c>
      <c r="R25" s="137">
        <v>326670.93069646606</v>
      </c>
      <c r="S25" s="137">
        <v>54502.018525470936</v>
      </c>
      <c r="T25" s="124">
        <v>4518302.4061132716</v>
      </c>
      <c r="U25" s="124">
        <v>30909882.047061622</v>
      </c>
      <c r="V25" s="124">
        <v>36093.918814078206</v>
      </c>
      <c r="W25" s="124">
        <v>0</v>
      </c>
      <c r="X25" s="124">
        <v>0</v>
      </c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</row>
    <row r="26" spans="1:254" x14ac:dyDescent="0.2">
      <c r="A26" s="183">
        <v>2021</v>
      </c>
      <c r="B26" s="185">
        <v>46219083.510303803</v>
      </c>
      <c r="C26" s="185">
        <v>6913338.950876792</v>
      </c>
      <c r="D26" s="185">
        <v>53132422.461180598</v>
      </c>
      <c r="E26" s="185">
        <v>29090837.548996601</v>
      </c>
      <c r="F26" s="185">
        <v>7356145.1861492191</v>
      </c>
      <c r="G26" s="174">
        <v>7991571.9094540756</v>
      </c>
      <c r="H26" s="175">
        <v>3483463.9066312709</v>
      </c>
      <c r="I26" s="175">
        <v>2338191.3636146616</v>
      </c>
      <c r="J26" s="175">
        <v>1145272.5430166093</v>
      </c>
      <c r="K26" s="176">
        <v>2657852.8719382826</v>
      </c>
      <c r="L26" s="175">
        <v>1633301.83871352</v>
      </c>
      <c r="M26" s="176">
        <v>1024551.0332247627</v>
      </c>
      <c r="N26" s="176">
        <v>825611.03469298815</v>
      </c>
      <c r="O26" s="175">
        <v>704889.5249011413</v>
      </c>
      <c r="P26" s="176">
        <v>120721.50979184682</v>
      </c>
      <c r="Q26" s="177">
        <v>3546004.8665425889</v>
      </c>
      <c r="R26" s="176">
        <v>835623.86445741134</v>
      </c>
      <c r="S26" s="176">
        <v>126479.27182280472</v>
      </c>
      <c r="T26" s="185">
        <v>8330744.5033844132</v>
      </c>
      <c r="U26" s="185">
        <v>53132422.461180598</v>
      </c>
      <c r="V26" s="185">
        <v>363123.3131962847</v>
      </c>
      <c r="W26" s="185">
        <v>0</v>
      </c>
      <c r="X26" s="185">
        <v>0</v>
      </c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</row>
    <row r="27" spans="1:254" x14ac:dyDescent="0.2">
      <c r="A27" s="123">
        <v>2022</v>
      </c>
      <c r="B27" s="124">
        <v>82810045.469866678</v>
      </c>
      <c r="C27" s="124">
        <v>12668704.358635111</v>
      </c>
      <c r="D27" s="124">
        <v>95478749.828501791</v>
      </c>
      <c r="E27" s="124">
        <v>54595543.899309173</v>
      </c>
      <c r="F27" s="124">
        <v>13003337.698334426</v>
      </c>
      <c r="G27" s="125">
        <v>14589300.069743298</v>
      </c>
      <c r="H27" s="126">
        <v>6445238.9138432993</v>
      </c>
      <c r="I27" s="126">
        <v>4468526.8288532272</v>
      </c>
      <c r="J27" s="126">
        <v>1976712.0849900725</v>
      </c>
      <c r="K27" s="137">
        <v>4795321.1649332996</v>
      </c>
      <c r="L27" s="126">
        <v>3008473.2693152009</v>
      </c>
      <c r="M27" s="137">
        <v>1786847.8956180983</v>
      </c>
      <c r="N27" s="137">
        <v>1649917.7489100001</v>
      </c>
      <c r="O27" s="126">
        <v>1460053.5595380259</v>
      </c>
      <c r="P27" s="137">
        <v>189864.18937197415</v>
      </c>
      <c r="Q27" s="138">
        <v>6369620.6982678501</v>
      </c>
      <c r="R27" s="137">
        <v>1404286.9516321484</v>
      </c>
      <c r="S27" s="137">
        <v>370153.50599999994</v>
      </c>
      <c r="T27" s="124">
        <v>13482856.446600623</v>
      </c>
      <c r="U27" s="124">
        <v>95478749.828501806</v>
      </c>
      <c r="V27" s="124">
        <v>-192288.28548572748</v>
      </c>
      <c r="W27" s="124">
        <v>0</v>
      </c>
      <c r="X27" s="124">
        <v>0</v>
      </c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</row>
    <row r="28" spans="1:254" x14ac:dyDescent="0.2">
      <c r="A28" s="183">
        <v>2023</v>
      </c>
      <c r="B28" s="185">
        <v>192408248.02878165</v>
      </c>
      <c r="C28" s="185">
        <v>26657468.463322207</v>
      </c>
      <c r="D28" s="185">
        <v>219065716.4921039</v>
      </c>
      <c r="E28" s="185">
        <v>126287533.27280976</v>
      </c>
      <c r="F28" s="185">
        <v>31365551.363786899</v>
      </c>
      <c r="G28" s="174">
        <v>35582113.093732007</v>
      </c>
      <c r="H28" s="175">
        <v>15794770.417931709</v>
      </c>
      <c r="I28" s="175">
        <v>11960916.257775303</v>
      </c>
      <c r="J28" s="175">
        <v>3833854.1601564065</v>
      </c>
      <c r="K28" s="176">
        <v>10907384.875358416</v>
      </c>
      <c r="L28" s="175">
        <v>7475374.6034056395</v>
      </c>
      <c r="M28" s="176">
        <v>3432010.2719527758</v>
      </c>
      <c r="N28" s="176">
        <v>4887385.5425732927</v>
      </c>
      <c r="O28" s="175">
        <v>4485541.6543696616</v>
      </c>
      <c r="P28" s="176">
        <v>401843.88820363069</v>
      </c>
      <c r="Q28" s="177">
        <v>15325884.548212253</v>
      </c>
      <c r="R28" s="176">
        <v>3700223.6413265085</v>
      </c>
      <c r="S28" s="176">
        <v>761234.48626153986</v>
      </c>
      <c r="T28" s="185">
        <v>24671186.060866877</v>
      </c>
      <c r="U28" s="185">
        <v>219065716.49210387</v>
      </c>
      <c r="V28" s="185">
        <v>1710960.1345277703</v>
      </c>
      <c r="W28" s="185">
        <v>-551627.4336194247</v>
      </c>
      <c r="X28" s="185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</row>
    <row r="29" spans="1:254" x14ac:dyDescent="0.2">
      <c r="A29" s="123">
        <v>2024</v>
      </c>
      <c r="B29" s="124">
        <v>583909615.48354483</v>
      </c>
      <c r="C29" s="124">
        <v>74039810.810116127</v>
      </c>
      <c r="D29" s="124">
        <v>657949426.29366088</v>
      </c>
      <c r="E29" s="124">
        <v>389379582.41919571</v>
      </c>
      <c r="F29" s="124">
        <v>87100428.979024559</v>
      </c>
      <c r="G29" s="125">
        <v>92862454.916515321</v>
      </c>
      <c r="H29" s="126">
        <v>42340737.154343501</v>
      </c>
      <c r="I29" s="126">
        <v>31099842.985314906</v>
      </c>
      <c r="J29" s="126">
        <v>11240894.169028597</v>
      </c>
      <c r="K29" s="137">
        <v>28626314.119657099</v>
      </c>
      <c r="L29" s="126">
        <v>19154498.557250097</v>
      </c>
      <c r="M29" s="137">
        <v>9471815.5624070037</v>
      </c>
      <c r="N29" s="137">
        <v>13714423.034686401</v>
      </c>
      <c r="O29" s="126">
        <v>11945344.42806481</v>
      </c>
      <c r="P29" s="137">
        <v>1769078.6066215923</v>
      </c>
      <c r="Q29" s="138">
        <v>35645234.919033617</v>
      </c>
      <c r="R29" s="137">
        <v>12067714.060287438</v>
      </c>
      <c r="S29" s="137">
        <v>2808768.7828507544</v>
      </c>
      <c r="T29" s="124">
        <v>89044748.370859161</v>
      </c>
      <c r="U29" s="124">
        <v>657949426.29366088</v>
      </c>
      <c r="V29" s="124">
        <v>-384016.44439410651</v>
      </c>
      <c r="W29" s="124">
        <v>-53771.947539716959</v>
      </c>
      <c r="X29" s="124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</row>
    <row r="30" spans="1:254" x14ac:dyDescent="0.2">
      <c r="A30" s="183">
        <v>2025</v>
      </c>
      <c r="B30" s="185">
        <v>847622872.68731427</v>
      </c>
      <c r="C30" s="185">
        <v>125524238.65679035</v>
      </c>
      <c r="D30" s="185">
        <v>973147111.34410453</v>
      </c>
      <c r="E30" s="185">
        <v>593189129.66305661</v>
      </c>
      <c r="F30" s="185">
        <v>126527262.5300678</v>
      </c>
      <c r="G30" s="174">
        <v>135619954.17809796</v>
      </c>
      <c r="H30" s="175">
        <v>62393124.741282262</v>
      </c>
      <c r="I30" s="175">
        <v>41468708.645547211</v>
      </c>
      <c r="J30" s="175">
        <v>20924416.095735054</v>
      </c>
      <c r="K30" s="176">
        <v>41170249.544395499</v>
      </c>
      <c r="L30" s="175">
        <v>24921367.693680756</v>
      </c>
      <c r="M30" s="176">
        <v>16248881.850714747</v>
      </c>
      <c r="N30" s="176">
        <v>21222875.196886763</v>
      </c>
      <c r="O30" s="175">
        <v>16547340.951866452</v>
      </c>
      <c r="P30" s="176">
        <v>4675534.2450203095</v>
      </c>
      <c r="Q30" s="177">
        <v>51668701.376329616</v>
      </c>
      <c r="R30" s="176">
        <v>16674651.316164345</v>
      </c>
      <c r="S30" s="176">
        <v>4883476.7443217458</v>
      </c>
      <c r="T30" s="185">
        <v>131853341.66656943</v>
      </c>
      <c r="U30" s="185">
        <v>973147111.34410453</v>
      </c>
      <c r="V30" s="185">
        <v>962507.41822227975</v>
      </c>
      <c r="W30" s="185">
        <v>-15005084.111909389</v>
      </c>
      <c r="X30" s="185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</row>
    <row r="31" spans="1:254" ht="12.75" customHeight="1" x14ac:dyDescent="0.2"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139"/>
      <c r="S31" s="139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</row>
    <row r="32" spans="1:254" x14ac:dyDescent="0.2">
      <c r="A32" s="129" t="s">
        <v>76</v>
      </c>
      <c r="B32" s="130">
        <v>439195.86500017258</v>
      </c>
      <c r="C32" s="130">
        <v>69300.98673287862</v>
      </c>
      <c r="D32" s="130">
        <v>508496.85173305118</v>
      </c>
      <c r="E32" s="130">
        <v>291921.51061212993</v>
      </c>
      <c r="F32" s="130">
        <v>47170.595604831338</v>
      </c>
      <c r="G32" s="131">
        <v>65561.353206954533</v>
      </c>
      <c r="H32" s="132">
        <v>24619.212854765843</v>
      </c>
      <c r="I32" s="132">
        <v>12272.5402318571</v>
      </c>
      <c r="J32" s="132">
        <v>12346.672622908745</v>
      </c>
      <c r="K32" s="132">
        <v>19300.723170855759</v>
      </c>
      <c r="L32" s="132">
        <v>9005.3317995441503</v>
      </c>
      <c r="M32" s="132">
        <v>10295.391371311607</v>
      </c>
      <c r="N32" s="132">
        <v>5318.4896839100875</v>
      </c>
      <c r="O32" s="132">
        <v>3267.2084323129484</v>
      </c>
      <c r="P32" s="132">
        <v>2051.2812515971386</v>
      </c>
      <c r="Q32" s="133">
        <v>33864.837129618063</v>
      </c>
      <c r="R32" s="132">
        <v>6691.4177058491341</v>
      </c>
      <c r="S32" s="132">
        <v>385.88551672149259</v>
      </c>
      <c r="T32" s="130">
        <v>100001.75529035171</v>
      </c>
      <c r="U32" s="130">
        <v>508496.85173305118</v>
      </c>
      <c r="V32" s="130">
        <v>3841.4185253754799</v>
      </c>
      <c r="W32" s="130">
        <v>0</v>
      </c>
      <c r="X32" s="130">
        <v>0</v>
      </c>
    </row>
    <row r="33" spans="1:24" x14ac:dyDescent="0.2">
      <c r="A33" s="141" t="s">
        <v>77</v>
      </c>
      <c r="B33" s="124">
        <v>509498.6632468832</v>
      </c>
      <c r="C33" s="124">
        <v>78118.806134275597</v>
      </c>
      <c r="D33" s="124">
        <v>587617.46938115882</v>
      </c>
      <c r="E33" s="124">
        <v>334394.65892603161</v>
      </c>
      <c r="F33" s="124">
        <v>50275.44449939442</v>
      </c>
      <c r="G33" s="125">
        <v>80070.028064612954</v>
      </c>
      <c r="H33" s="126">
        <v>33837.949522675546</v>
      </c>
      <c r="I33" s="126">
        <v>17730.348970401021</v>
      </c>
      <c r="J33" s="126">
        <v>16107.600552274527</v>
      </c>
      <c r="K33" s="126">
        <v>25884.325109327776</v>
      </c>
      <c r="L33" s="126">
        <v>12519.152747196187</v>
      </c>
      <c r="M33" s="126">
        <v>13365.172362131589</v>
      </c>
      <c r="N33" s="126">
        <v>7953.624413347774</v>
      </c>
      <c r="O33" s="126">
        <v>5211.1962232048345</v>
      </c>
      <c r="P33" s="126">
        <v>2742.428190142939</v>
      </c>
      <c r="Q33" s="127">
        <v>37502.235903921821</v>
      </c>
      <c r="R33" s="126">
        <v>8321.2213873595992</v>
      </c>
      <c r="S33" s="126">
        <v>408.62125065598013</v>
      </c>
      <c r="T33" s="124">
        <v>120749.89710227489</v>
      </c>
      <c r="U33" s="124">
        <v>587617.46938115882</v>
      </c>
      <c r="V33" s="124">
        <v>2127.3566905942962</v>
      </c>
      <c r="W33" s="124">
        <v>0</v>
      </c>
      <c r="X33" s="124">
        <v>0</v>
      </c>
    </row>
    <row r="34" spans="1:24" x14ac:dyDescent="0.2">
      <c r="A34" s="129" t="s">
        <v>78</v>
      </c>
      <c r="B34" s="130">
        <v>488462.38259118347</v>
      </c>
      <c r="C34" s="130">
        <v>87675.425341549242</v>
      </c>
      <c r="D34" s="130">
        <v>576137.80793273274</v>
      </c>
      <c r="E34" s="130">
        <v>314867.08027685073</v>
      </c>
      <c r="F34" s="130">
        <v>54912.188305730371</v>
      </c>
      <c r="G34" s="131">
        <v>82294.818300392202</v>
      </c>
      <c r="H34" s="132">
        <v>32606.305464720295</v>
      </c>
      <c r="I34" s="132">
        <v>16316.338369623114</v>
      </c>
      <c r="J34" s="132">
        <v>16289.967095097181</v>
      </c>
      <c r="K34" s="132">
        <v>24877.552982431545</v>
      </c>
      <c r="L34" s="132">
        <v>11810.36954212107</v>
      </c>
      <c r="M34" s="132">
        <v>13067.183440310473</v>
      </c>
      <c r="N34" s="132">
        <v>7728.7524822887535</v>
      </c>
      <c r="O34" s="132">
        <v>4505.9688275020444</v>
      </c>
      <c r="P34" s="132">
        <v>3222.7836547867087</v>
      </c>
      <c r="Q34" s="133">
        <v>40227.539761523753</v>
      </c>
      <c r="R34" s="132">
        <v>9033.5631557942852</v>
      </c>
      <c r="S34" s="132">
        <v>427.4099183538828</v>
      </c>
      <c r="T34" s="130">
        <v>120599.67062461989</v>
      </c>
      <c r="U34" s="130">
        <v>576137.80793273274</v>
      </c>
      <c r="V34" s="130">
        <v>3464.2001501778004</v>
      </c>
      <c r="W34" s="130">
        <v>0</v>
      </c>
      <c r="X34" s="130">
        <v>0</v>
      </c>
    </row>
    <row r="35" spans="1:24" x14ac:dyDescent="0.2">
      <c r="A35" s="141" t="s">
        <v>79</v>
      </c>
      <c r="B35" s="124">
        <v>503303.86806077929</v>
      </c>
      <c r="C35" s="124">
        <v>91775.9179136897</v>
      </c>
      <c r="D35" s="124">
        <v>595079.78597446904</v>
      </c>
      <c r="E35" s="124">
        <v>307144.29254431714</v>
      </c>
      <c r="F35" s="124">
        <v>63316.925050190854</v>
      </c>
      <c r="G35" s="125">
        <v>80486.508880397654</v>
      </c>
      <c r="H35" s="126">
        <v>30344.86614699729</v>
      </c>
      <c r="I35" s="126">
        <v>14661.933944613345</v>
      </c>
      <c r="J35" s="126">
        <v>15682.932202383945</v>
      </c>
      <c r="K35" s="126">
        <v>24274.55306828933</v>
      </c>
      <c r="L35" s="126">
        <v>10908.587403063635</v>
      </c>
      <c r="M35" s="126">
        <v>13365.965665225694</v>
      </c>
      <c r="N35" s="126">
        <v>6070.313078707959</v>
      </c>
      <c r="O35" s="126">
        <v>3753.3465415497094</v>
      </c>
      <c r="P35" s="126">
        <v>2316.9665371582496</v>
      </c>
      <c r="Q35" s="127">
        <v>42459.503814022581</v>
      </c>
      <c r="R35" s="126">
        <v>7241.008737910839</v>
      </c>
      <c r="S35" s="126">
        <v>441.13018146696004</v>
      </c>
      <c r="T35" s="124">
        <v>121402.37877108427</v>
      </c>
      <c r="U35" s="124">
        <v>595079.78597446904</v>
      </c>
      <c r="V35" s="124">
        <v>22729.833595099299</v>
      </c>
      <c r="W35" s="124">
        <v>0</v>
      </c>
      <c r="X35" s="124">
        <v>0</v>
      </c>
    </row>
    <row r="36" spans="1:24" x14ac:dyDescent="0.2">
      <c r="A36" s="129" t="s">
        <v>80</v>
      </c>
      <c r="B36" s="130">
        <v>510703.42701511632</v>
      </c>
      <c r="C36" s="130">
        <v>88106.33085835255</v>
      </c>
      <c r="D36" s="130">
        <v>598809.75787346892</v>
      </c>
      <c r="E36" s="130">
        <v>329383.73535335076</v>
      </c>
      <c r="F36" s="130">
        <v>60446.017998914125</v>
      </c>
      <c r="G36" s="131">
        <v>88292.808996233114</v>
      </c>
      <c r="H36" s="132">
        <v>33542.216795171415</v>
      </c>
      <c r="I36" s="132">
        <v>18052.607176140958</v>
      </c>
      <c r="J36" s="132">
        <v>15489.609619030456</v>
      </c>
      <c r="K36" s="132">
        <v>24880.244137294168</v>
      </c>
      <c r="L36" s="132">
        <v>12219.297124337561</v>
      </c>
      <c r="M36" s="132">
        <v>12660.947012956609</v>
      </c>
      <c r="N36" s="132">
        <v>8661.9726578772425</v>
      </c>
      <c r="O36" s="132">
        <v>5833.3100518033971</v>
      </c>
      <c r="P36" s="132">
        <v>2828.6626060738463</v>
      </c>
      <c r="Q36" s="133">
        <v>44598.709506506268</v>
      </c>
      <c r="R36" s="132">
        <v>9735.2562486509232</v>
      </c>
      <c r="S36" s="132">
        <v>416.62644590452152</v>
      </c>
      <c r="T36" s="130">
        <v>116402.46462199275</v>
      </c>
      <c r="U36" s="130">
        <v>598809.75787346892</v>
      </c>
      <c r="V36" s="130">
        <v>4284.730899772886</v>
      </c>
      <c r="W36" s="130">
        <v>0</v>
      </c>
      <c r="X36" s="130">
        <v>0</v>
      </c>
    </row>
    <row r="37" spans="1:24" x14ac:dyDescent="0.2">
      <c r="A37" s="141" t="s">
        <v>81</v>
      </c>
      <c r="B37" s="124">
        <v>605771.77584651019</v>
      </c>
      <c r="C37" s="124">
        <v>103231.14457395862</v>
      </c>
      <c r="D37" s="124">
        <v>709002.92042046878</v>
      </c>
      <c r="E37" s="124">
        <v>400294.00505751109</v>
      </c>
      <c r="F37" s="124">
        <v>66443.386709894927</v>
      </c>
      <c r="G37" s="125">
        <v>104017.9437655482</v>
      </c>
      <c r="H37" s="126">
        <v>44001.485409336761</v>
      </c>
      <c r="I37" s="126">
        <v>24063.949613940851</v>
      </c>
      <c r="J37" s="126">
        <v>19937.53579539591</v>
      </c>
      <c r="K37" s="126">
        <v>32260.515472285355</v>
      </c>
      <c r="L37" s="126">
        <v>16280.339153911702</v>
      </c>
      <c r="M37" s="126">
        <v>15980.176318373651</v>
      </c>
      <c r="N37" s="126">
        <v>11740.969937051412</v>
      </c>
      <c r="O37" s="126">
        <v>7783.610460029151</v>
      </c>
      <c r="P37" s="126">
        <v>3957.3594770222608</v>
      </c>
      <c r="Q37" s="127">
        <v>48479.436535366207</v>
      </c>
      <c r="R37" s="126">
        <v>11069.89329669892</v>
      </c>
      <c r="S37" s="126">
        <v>467.12852414630942</v>
      </c>
      <c r="T37" s="124">
        <v>138861.52384866087</v>
      </c>
      <c r="U37" s="124">
        <v>709002.92042046878</v>
      </c>
      <c r="V37" s="124">
        <v>-613.93896321337479</v>
      </c>
      <c r="W37" s="124">
        <v>0</v>
      </c>
      <c r="X37" s="124">
        <v>0</v>
      </c>
    </row>
    <row r="38" spans="1:24" x14ac:dyDescent="0.2">
      <c r="A38" s="129" t="s">
        <v>82</v>
      </c>
      <c r="B38" s="130">
        <v>590219.55914262927</v>
      </c>
      <c r="C38" s="130">
        <v>102375.72168727528</v>
      </c>
      <c r="D38" s="130">
        <v>692595.2808299046</v>
      </c>
      <c r="E38" s="130">
        <v>370307.88751717459</v>
      </c>
      <c r="F38" s="130">
        <v>71261.081776276333</v>
      </c>
      <c r="G38" s="131">
        <v>103532.80505222286</v>
      </c>
      <c r="H38" s="132">
        <v>42516.764326716373</v>
      </c>
      <c r="I38" s="132">
        <v>23080.247181370087</v>
      </c>
      <c r="J38" s="132">
        <v>19436.517145346286</v>
      </c>
      <c r="K38" s="132">
        <v>31364.440800728535</v>
      </c>
      <c r="L38" s="132">
        <v>15610.099015748188</v>
      </c>
      <c r="M38" s="132">
        <v>15754.341784980346</v>
      </c>
      <c r="N38" s="132">
        <v>11152.323525987838</v>
      </c>
      <c r="O38" s="132">
        <v>7470.1481656218984</v>
      </c>
      <c r="P38" s="132">
        <v>3682.1753603659395</v>
      </c>
      <c r="Q38" s="133">
        <v>49009.76873464213</v>
      </c>
      <c r="R38" s="132">
        <v>11515.030173475263</v>
      </c>
      <c r="S38" s="132">
        <v>491.24181738909147</v>
      </c>
      <c r="T38" s="130">
        <v>142090.95886911501</v>
      </c>
      <c r="U38" s="130">
        <v>692595.2808299046</v>
      </c>
      <c r="V38" s="130">
        <v>5402.5476190675927</v>
      </c>
      <c r="W38" s="130">
        <v>0</v>
      </c>
      <c r="X38" s="130">
        <v>0</v>
      </c>
    </row>
    <row r="39" spans="1:24" x14ac:dyDescent="0.2">
      <c r="A39" s="141" t="s">
        <v>83</v>
      </c>
      <c r="B39" s="124">
        <v>623457.92974484281</v>
      </c>
      <c r="C39" s="124">
        <v>109528.9126465569</v>
      </c>
      <c r="D39" s="124">
        <v>732986.84239139967</v>
      </c>
      <c r="E39" s="124">
        <v>368695.44949314673</v>
      </c>
      <c r="F39" s="124">
        <v>84773.419972487434</v>
      </c>
      <c r="G39" s="125">
        <v>108464.65877516926</v>
      </c>
      <c r="H39" s="126">
        <v>44976.138800268003</v>
      </c>
      <c r="I39" s="126">
        <v>22694.013217555123</v>
      </c>
      <c r="J39" s="126">
        <v>22282.125582712877</v>
      </c>
      <c r="K39" s="126">
        <v>33257.772191297197</v>
      </c>
      <c r="L39" s="126">
        <v>16034.949494299608</v>
      </c>
      <c r="M39" s="126">
        <v>17222.822696997591</v>
      </c>
      <c r="N39" s="126">
        <v>11718.366608970802</v>
      </c>
      <c r="O39" s="126">
        <v>6659.0637232555155</v>
      </c>
      <c r="P39" s="126">
        <v>5059.3028857152876</v>
      </c>
      <c r="Q39" s="127">
        <v>53686.162539953417</v>
      </c>
      <c r="R39" s="126">
        <v>9258.5886259922063</v>
      </c>
      <c r="S39" s="126">
        <v>543.76880895565318</v>
      </c>
      <c r="T39" s="124">
        <v>144309.47515352926</v>
      </c>
      <c r="U39" s="124">
        <v>732986.84239139967</v>
      </c>
      <c r="V39" s="124">
        <v>26743.838994612328</v>
      </c>
      <c r="W39" s="124">
        <v>0</v>
      </c>
      <c r="X39" s="124">
        <v>0</v>
      </c>
    </row>
    <row r="40" spans="1:24" x14ac:dyDescent="0.2">
      <c r="A40" s="129" t="s">
        <v>84</v>
      </c>
      <c r="B40" s="130">
        <v>643562.37958706089</v>
      </c>
      <c r="C40" s="130">
        <v>111472.72410810947</v>
      </c>
      <c r="D40" s="130">
        <v>755035.10369517037</v>
      </c>
      <c r="E40" s="130">
        <v>420680.07284991292</v>
      </c>
      <c r="F40" s="130">
        <v>77417.348977918664</v>
      </c>
      <c r="G40" s="131">
        <v>116110.67319549512</v>
      </c>
      <c r="H40" s="132">
        <v>46256.954953757362</v>
      </c>
      <c r="I40" s="132">
        <v>24030.246400230968</v>
      </c>
      <c r="J40" s="132">
        <v>22226.70855352639</v>
      </c>
      <c r="K40" s="132">
        <v>34824.580166663247</v>
      </c>
      <c r="L40" s="132">
        <v>16115.223741234022</v>
      </c>
      <c r="M40" s="132">
        <v>18709.356425429221</v>
      </c>
      <c r="N40" s="132">
        <v>11432.374787094117</v>
      </c>
      <c r="O40" s="132">
        <v>7915.0226589969461</v>
      </c>
      <c r="P40" s="132">
        <v>3517.3521280971704</v>
      </c>
      <c r="Q40" s="133">
        <v>57531.561528520331</v>
      </c>
      <c r="R40" s="132">
        <v>11768.713261184581</v>
      </c>
      <c r="S40" s="132">
        <v>553.44345203285206</v>
      </c>
      <c r="T40" s="130">
        <v>143494.78432027518</v>
      </c>
      <c r="U40" s="130">
        <v>755035.10369517037</v>
      </c>
      <c r="V40" s="130">
        <v>-2667.7756484591591</v>
      </c>
      <c r="W40" s="130">
        <v>0</v>
      </c>
      <c r="X40" s="130">
        <v>0</v>
      </c>
    </row>
    <row r="41" spans="1:24" x14ac:dyDescent="0.2">
      <c r="A41" s="141" t="s">
        <v>85</v>
      </c>
      <c r="B41" s="124">
        <v>727989.18726691091</v>
      </c>
      <c r="C41" s="124">
        <v>119596.41054544807</v>
      </c>
      <c r="D41" s="124">
        <v>847585.59781235899</v>
      </c>
      <c r="E41" s="124">
        <v>472564.97061645391</v>
      </c>
      <c r="F41" s="124">
        <v>85196.547558208549</v>
      </c>
      <c r="G41" s="125">
        <v>130833.71283691305</v>
      </c>
      <c r="H41" s="126">
        <v>54373.514983184497</v>
      </c>
      <c r="I41" s="126">
        <v>29838.494767800548</v>
      </c>
      <c r="J41" s="126">
        <v>24535.020215383949</v>
      </c>
      <c r="K41" s="126">
        <v>40430.896370888258</v>
      </c>
      <c r="L41" s="126">
        <v>20353.466161201039</v>
      </c>
      <c r="M41" s="126">
        <v>20077.43020968722</v>
      </c>
      <c r="N41" s="126">
        <v>13942.618612296239</v>
      </c>
      <c r="O41" s="126">
        <v>9485.0286065995097</v>
      </c>
      <c r="P41" s="126">
        <v>4457.5900056967293</v>
      </c>
      <c r="Q41" s="127">
        <v>61794.991084083689</v>
      </c>
      <c r="R41" s="126">
        <v>14130.605510754487</v>
      </c>
      <c r="S41" s="126">
        <v>534.60125889037113</v>
      </c>
      <c r="T41" s="124">
        <v>165070.51189350447</v>
      </c>
      <c r="U41" s="124">
        <v>847585.59781235899</v>
      </c>
      <c r="V41" s="124">
        <v>-6080.1450941790172</v>
      </c>
      <c r="W41" s="124">
        <v>0</v>
      </c>
      <c r="X41" s="124">
        <v>0</v>
      </c>
    </row>
    <row r="42" spans="1:24" x14ac:dyDescent="0.2">
      <c r="A42" s="129" t="s">
        <v>86</v>
      </c>
      <c r="B42" s="130">
        <v>729299.49800619599</v>
      </c>
      <c r="C42" s="130">
        <v>132390.49380631474</v>
      </c>
      <c r="D42" s="130">
        <v>861689.99181251077</v>
      </c>
      <c r="E42" s="130">
        <v>469727.00246409507</v>
      </c>
      <c r="F42" s="130">
        <v>88513.650744116705</v>
      </c>
      <c r="G42" s="131">
        <v>139597.73830184387</v>
      </c>
      <c r="H42" s="132">
        <v>57573.91014084997</v>
      </c>
      <c r="I42" s="132">
        <v>31926.873566537732</v>
      </c>
      <c r="J42" s="132">
        <v>25647.036574312238</v>
      </c>
      <c r="K42" s="132">
        <v>43401.710648211098</v>
      </c>
      <c r="L42" s="132">
        <v>22030.956625806924</v>
      </c>
      <c r="M42" s="132">
        <v>21370.754022404177</v>
      </c>
      <c r="N42" s="132">
        <v>14172.199492638869</v>
      </c>
      <c r="O42" s="132">
        <v>9895.9169407308054</v>
      </c>
      <c r="P42" s="132">
        <v>4276.2825519080625</v>
      </c>
      <c r="Q42" s="133">
        <v>67352.010492778674</v>
      </c>
      <c r="R42" s="132">
        <v>14105.308558519451</v>
      </c>
      <c r="S42" s="132">
        <v>566.5091096957799</v>
      </c>
      <c r="T42" s="130">
        <v>169541.6449088919</v>
      </c>
      <c r="U42" s="130">
        <v>861689.99181251077</v>
      </c>
      <c r="V42" s="130">
        <v>-5690.0446063492363</v>
      </c>
      <c r="W42" s="130">
        <v>0</v>
      </c>
      <c r="X42" s="130">
        <v>0</v>
      </c>
    </row>
    <row r="43" spans="1:24" x14ac:dyDescent="0.2">
      <c r="A43" s="141" t="s">
        <v>87</v>
      </c>
      <c r="B43" s="124">
        <v>762766.02207522606</v>
      </c>
      <c r="C43" s="124">
        <v>135004.04864091883</v>
      </c>
      <c r="D43" s="124">
        <v>897770.07071614487</v>
      </c>
      <c r="E43" s="124">
        <v>448843.86982539098</v>
      </c>
      <c r="F43" s="124">
        <v>104803.31529002971</v>
      </c>
      <c r="G43" s="125">
        <v>138392.87072482545</v>
      </c>
      <c r="H43" s="126">
        <v>56871.824932727599</v>
      </c>
      <c r="I43" s="126">
        <v>31592.224963966823</v>
      </c>
      <c r="J43" s="126">
        <v>25279.599968760776</v>
      </c>
      <c r="K43" s="126">
        <v>42650.626506765009</v>
      </c>
      <c r="L43" s="126">
        <v>21795.695617271485</v>
      </c>
      <c r="M43" s="126">
        <v>20854.930889493528</v>
      </c>
      <c r="N43" s="126">
        <v>14221.19842596259</v>
      </c>
      <c r="O43" s="126">
        <v>9796.529346695339</v>
      </c>
      <c r="P43" s="142">
        <v>4424.6690792672507</v>
      </c>
      <c r="Q43" s="143">
        <v>70463.638358350407</v>
      </c>
      <c r="R43" s="142">
        <v>10455.979710148915</v>
      </c>
      <c r="S43" s="142">
        <v>601.42772359852768</v>
      </c>
      <c r="T43" s="124">
        <v>181289.42002470954</v>
      </c>
      <c r="U43" s="124">
        <v>897770.07071614487</v>
      </c>
      <c r="V43" s="124">
        <v>24440.594854846193</v>
      </c>
      <c r="W43" s="124">
        <v>0</v>
      </c>
      <c r="X43" s="124">
        <v>0</v>
      </c>
    </row>
    <row r="44" spans="1:24" x14ac:dyDescent="0.2">
      <c r="A44" s="129" t="s">
        <v>88</v>
      </c>
      <c r="B44" s="130">
        <v>774387.78784127673</v>
      </c>
      <c r="C44" s="130">
        <v>139154.18921558568</v>
      </c>
      <c r="D44" s="130">
        <v>913541.97705686244</v>
      </c>
      <c r="E44" s="130">
        <v>506621.02800736926</v>
      </c>
      <c r="F44" s="130">
        <v>97650.676705075806</v>
      </c>
      <c r="G44" s="131">
        <v>148228.49189903785</v>
      </c>
      <c r="H44" s="132">
        <v>63111.329698705187</v>
      </c>
      <c r="I44" s="132">
        <v>30572.89479673162</v>
      </c>
      <c r="J44" s="135">
        <v>32538.434901973564</v>
      </c>
      <c r="K44" s="134">
        <v>48693.857070727332</v>
      </c>
      <c r="L44" s="132">
        <v>20018.29897706554</v>
      </c>
      <c r="M44" s="134">
        <v>28675.558093661795</v>
      </c>
      <c r="N44" s="134">
        <v>14417.47262797785</v>
      </c>
      <c r="O44" s="132">
        <v>10554.595819666081</v>
      </c>
      <c r="P44" s="134">
        <v>3862.8768083117689</v>
      </c>
      <c r="Q44" s="136">
        <v>70084.54015816153</v>
      </c>
      <c r="R44" s="134">
        <v>14450.900341714245</v>
      </c>
      <c r="S44" s="134">
        <v>581.72170045690166</v>
      </c>
      <c r="T44" s="130">
        <v>168496.91895986651</v>
      </c>
      <c r="U44" s="130">
        <v>913541.97705686244</v>
      </c>
      <c r="V44" s="130">
        <v>-7455.1385156767692</v>
      </c>
      <c r="W44" s="130">
        <v>0</v>
      </c>
      <c r="X44" s="130">
        <v>0</v>
      </c>
    </row>
    <row r="45" spans="1:24" x14ac:dyDescent="0.2">
      <c r="A45" s="141" t="s">
        <v>89</v>
      </c>
      <c r="B45" s="124">
        <v>904350.3880930806</v>
      </c>
      <c r="C45" s="124">
        <v>149392.83597633499</v>
      </c>
      <c r="D45" s="124">
        <v>1053743.2240694156</v>
      </c>
      <c r="E45" s="124">
        <v>576216.8994114009</v>
      </c>
      <c r="F45" s="124">
        <v>111138.64568574482</v>
      </c>
      <c r="G45" s="125">
        <v>170803.77769164724</v>
      </c>
      <c r="H45" s="126">
        <v>76363.402665916219</v>
      </c>
      <c r="I45" s="126">
        <v>38956.530177443499</v>
      </c>
      <c r="J45" s="126">
        <v>37406.872488472713</v>
      </c>
      <c r="K45" s="137">
        <v>58450.442833716588</v>
      </c>
      <c r="L45" s="126">
        <v>26463.375247235072</v>
      </c>
      <c r="M45" s="137">
        <v>31987.06758648152</v>
      </c>
      <c r="N45" s="137">
        <v>17912.959832199624</v>
      </c>
      <c r="O45" s="126">
        <v>12493.154930208426</v>
      </c>
      <c r="P45" s="137">
        <v>5419.8049019911959</v>
      </c>
      <c r="Q45" s="138">
        <v>76146.915640444407</v>
      </c>
      <c r="R45" s="137">
        <v>17697.637224204645</v>
      </c>
      <c r="S45" s="137">
        <v>595.82216108198793</v>
      </c>
      <c r="T45" s="124">
        <v>193068.36037436526</v>
      </c>
      <c r="U45" s="124">
        <v>1053743.2240694156</v>
      </c>
      <c r="V45" s="124">
        <v>2515.5409091800311</v>
      </c>
      <c r="W45" s="124">
        <v>0</v>
      </c>
      <c r="X45" s="124">
        <v>0</v>
      </c>
    </row>
    <row r="46" spans="1:24" x14ac:dyDescent="0.2">
      <c r="A46" s="129" t="s">
        <v>90</v>
      </c>
      <c r="B46" s="130">
        <v>914103.9674019193</v>
      </c>
      <c r="C46" s="130">
        <v>183313.01687331864</v>
      </c>
      <c r="D46" s="130">
        <v>1097416.9842752379</v>
      </c>
      <c r="E46" s="130">
        <v>589438.23177490232</v>
      </c>
      <c r="F46" s="130">
        <v>118300.43627035344</v>
      </c>
      <c r="G46" s="131">
        <v>189101.60950229838</v>
      </c>
      <c r="H46" s="132">
        <v>83685.04244037946</v>
      </c>
      <c r="I46" s="132">
        <v>41482.230138867475</v>
      </c>
      <c r="J46" s="132">
        <v>42202.812301511985</v>
      </c>
      <c r="K46" s="134">
        <v>64403.93091619842</v>
      </c>
      <c r="L46" s="132">
        <v>27782.46462586616</v>
      </c>
      <c r="M46" s="134">
        <v>36621.466290332261</v>
      </c>
      <c r="N46" s="134">
        <v>19281.11152418104</v>
      </c>
      <c r="O46" s="132">
        <v>13699.765513001317</v>
      </c>
      <c r="P46" s="134">
        <v>5581.3460111797231</v>
      </c>
      <c r="Q46" s="136">
        <v>87280.633447134023</v>
      </c>
      <c r="R46" s="134">
        <v>17504.263670429878</v>
      </c>
      <c r="S46" s="134">
        <v>631.66994435503284</v>
      </c>
      <c r="T46" s="130">
        <v>207489.64344238988</v>
      </c>
      <c r="U46" s="130">
        <v>1097416.9842752379</v>
      </c>
      <c r="V46" s="130">
        <v>-6912.9367156181479</v>
      </c>
      <c r="W46" s="130">
        <v>0</v>
      </c>
      <c r="X46" s="130">
        <v>0</v>
      </c>
    </row>
    <row r="47" spans="1:24" x14ac:dyDescent="0.2">
      <c r="A47" s="141" t="s">
        <v>91</v>
      </c>
      <c r="B47" s="124">
        <v>995078.55295133556</v>
      </c>
      <c r="C47" s="124">
        <v>184098.6999451606</v>
      </c>
      <c r="D47" s="124">
        <v>1179177.2528964961</v>
      </c>
      <c r="E47" s="124">
        <v>571294.88802087051</v>
      </c>
      <c r="F47" s="124">
        <v>138956.88158723252</v>
      </c>
      <c r="G47" s="125">
        <v>192087.56402626808</v>
      </c>
      <c r="H47" s="126">
        <v>82241.093941216532</v>
      </c>
      <c r="I47" s="126">
        <v>40410.974838543101</v>
      </c>
      <c r="J47" s="126">
        <v>41830.119102673438</v>
      </c>
      <c r="K47" s="137">
        <v>64084.79649617504</v>
      </c>
      <c r="L47" s="126">
        <v>27091.316223946007</v>
      </c>
      <c r="M47" s="137">
        <v>36993.480272229033</v>
      </c>
      <c r="N47" s="137">
        <v>18156.297445041502</v>
      </c>
      <c r="O47" s="126">
        <v>13319.658614597096</v>
      </c>
      <c r="P47" s="137">
        <v>4836.6388304444054</v>
      </c>
      <c r="Q47" s="138">
        <v>93033.915493408698</v>
      </c>
      <c r="R47" s="137">
        <v>16071.449137412606</v>
      </c>
      <c r="S47" s="137">
        <v>741.10545423023586</v>
      </c>
      <c r="T47" s="124">
        <v>244066.58584354116</v>
      </c>
      <c r="U47" s="124">
        <v>1179177.2528964961</v>
      </c>
      <c r="V47" s="124">
        <v>32771.333419359624</v>
      </c>
      <c r="W47" s="124">
        <v>0</v>
      </c>
      <c r="X47" s="124">
        <v>0</v>
      </c>
    </row>
    <row r="48" spans="1:24" x14ac:dyDescent="0.2">
      <c r="A48" s="129" t="s">
        <v>92</v>
      </c>
      <c r="B48" s="130">
        <v>1032356.8732593583</v>
      </c>
      <c r="C48" s="130">
        <v>191232.01150689326</v>
      </c>
      <c r="D48" s="130">
        <v>1223588.8847662515</v>
      </c>
      <c r="E48" s="130">
        <v>674136.75723869773</v>
      </c>
      <c r="F48" s="130">
        <v>130083.88092501654</v>
      </c>
      <c r="G48" s="131">
        <v>202936.38542612523</v>
      </c>
      <c r="H48" s="132">
        <v>86327.052996474697</v>
      </c>
      <c r="I48" s="132">
        <v>39150.897711608093</v>
      </c>
      <c r="J48" s="132">
        <v>47176.155284866611</v>
      </c>
      <c r="K48" s="134">
        <v>66141.941080568446</v>
      </c>
      <c r="L48" s="132">
        <v>25899.508519835941</v>
      </c>
      <c r="M48" s="134">
        <v>40242.432560732501</v>
      </c>
      <c r="N48" s="134">
        <v>20185.111915906265</v>
      </c>
      <c r="O48" s="132">
        <v>13251.389191772156</v>
      </c>
      <c r="P48" s="134">
        <v>6933.7227241341116</v>
      </c>
      <c r="Q48" s="136">
        <v>98527.113150806224</v>
      </c>
      <c r="R48" s="134">
        <v>17371.845231666317</v>
      </c>
      <c r="S48" s="134">
        <v>710.3740471779937</v>
      </c>
      <c r="T48" s="130">
        <v>233518.69462890347</v>
      </c>
      <c r="U48" s="130">
        <v>1223588.8847662515</v>
      </c>
      <c r="V48" s="130">
        <v>-17086.833455485175</v>
      </c>
      <c r="W48" s="130">
        <v>0</v>
      </c>
      <c r="X48" s="130">
        <v>0</v>
      </c>
    </row>
    <row r="49" spans="1:24" x14ac:dyDescent="0.2">
      <c r="A49" s="141" t="s">
        <v>93</v>
      </c>
      <c r="B49" s="124">
        <v>1213883.4109890296</v>
      </c>
      <c r="C49" s="124">
        <v>220625.26158163598</v>
      </c>
      <c r="D49" s="124">
        <v>1434508.6725706656</v>
      </c>
      <c r="E49" s="124">
        <v>786479.25785748009</v>
      </c>
      <c r="F49" s="124">
        <v>150962.64473625927</v>
      </c>
      <c r="G49" s="125">
        <v>234221.80476596183</v>
      </c>
      <c r="H49" s="126">
        <v>103565.6686187048</v>
      </c>
      <c r="I49" s="126">
        <v>51613.919070737698</v>
      </c>
      <c r="J49" s="126">
        <v>51951.749547967112</v>
      </c>
      <c r="K49" s="137">
        <v>80096.138610455659</v>
      </c>
      <c r="L49" s="126">
        <v>34091.576891659046</v>
      </c>
      <c r="M49" s="137">
        <v>46004.561718796613</v>
      </c>
      <c r="N49" s="137">
        <v>23469.530008249149</v>
      </c>
      <c r="O49" s="126">
        <v>17522.342179078649</v>
      </c>
      <c r="P49" s="137">
        <v>5947.1878291704988</v>
      </c>
      <c r="Q49" s="138">
        <v>109834.99581954032</v>
      </c>
      <c r="R49" s="137">
        <v>20091.467944876138</v>
      </c>
      <c r="S49" s="137">
        <v>729.67238284052701</v>
      </c>
      <c r="T49" s="124">
        <v>249293.10641471308</v>
      </c>
      <c r="U49" s="124">
        <v>1434508.6725706656</v>
      </c>
      <c r="V49" s="124">
        <v>13551.858797320265</v>
      </c>
      <c r="W49" s="124">
        <v>0</v>
      </c>
      <c r="X49" s="124">
        <v>0</v>
      </c>
    </row>
    <row r="50" spans="1:24" x14ac:dyDescent="0.2">
      <c r="A50" s="129" t="s">
        <v>94</v>
      </c>
      <c r="B50" s="130">
        <v>1183692.2697064732</v>
      </c>
      <c r="C50" s="130">
        <v>231651.13955040163</v>
      </c>
      <c r="D50" s="130">
        <v>1415343.4092568748</v>
      </c>
      <c r="E50" s="130">
        <v>735708.42017224384</v>
      </c>
      <c r="F50" s="130">
        <v>159058.12034225065</v>
      </c>
      <c r="G50" s="131">
        <v>230523.27564884457</v>
      </c>
      <c r="H50" s="132">
        <v>98303.834183137427</v>
      </c>
      <c r="I50" s="132">
        <v>49817.761376395836</v>
      </c>
      <c r="J50" s="135">
        <v>48486.072806741598</v>
      </c>
      <c r="K50" s="134">
        <v>74818.035840305238</v>
      </c>
      <c r="L50" s="132">
        <v>32756.665832903978</v>
      </c>
      <c r="M50" s="134">
        <v>42061.370007401259</v>
      </c>
      <c r="N50" s="134">
        <v>23485.798342832197</v>
      </c>
      <c r="O50" s="132">
        <v>17061.095543491858</v>
      </c>
      <c r="P50" s="134">
        <v>6424.7027993403381</v>
      </c>
      <c r="Q50" s="136">
        <v>111129.36018545501</v>
      </c>
      <c r="R50" s="134">
        <v>20332.650643228193</v>
      </c>
      <c r="S50" s="134">
        <v>757.4306370239326</v>
      </c>
      <c r="T50" s="130">
        <v>290934.39040944231</v>
      </c>
      <c r="U50" s="130">
        <v>1415343.4092568748</v>
      </c>
      <c r="V50" s="130">
        <v>-880.79731233810821</v>
      </c>
      <c r="W50" s="130">
        <v>0</v>
      </c>
      <c r="X50" s="130">
        <v>0</v>
      </c>
    </row>
    <row r="51" spans="1:24" x14ac:dyDescent="0.2">
      <c r="A51" s="141" t="s">
        <v>95</v>
      </c>
      <c r="B51" s="124">
        <v>1168651.8083796799</v>
      </c>
      <c r="C51" s="124">
        <v>199953.49210063458</v>
      </c>
      <c r="D51" s="124">
        <v>1368605.3004803145</v>
      </c>
      <c r="E51" s="124">
        <v>704213.49724900292</v>
      </c>
      <c r="F51" s="124">
        <v>186843.96270206655</v>
      </c>
      <c r="G51" s="125">
        <v>206516.8242355749</v>
      </c>
      <c r="H51" s="126">
        <v>85429.489316327279</v>
      </c>
      <c r="I51" s="126">
        <v>42865.390072362585</v>
      </c>
      <c r="J51" s="126">
        <v>42564.099243964694</v>
      </c>
      <c r="K51" s="137">
        <v>66600.117525811569</v>
      </c>
      <c r="L51" s="126">
        <v>30029.438581536433</v>
      </c>
      <c r="M51" s="137">
        <v>36570.67894427514</v>
      </c>
      <c r="N51" s="137">
        <v>18829.37179051571</v>
      </c>
      <c r="O51" s="126">
        <v>12835.951490826152</v>
      </c>
      <c r="P51" s="137">
        <v>5993.4202996895574</v>
      </c>
      <c r="Q51" s="138">
        <v>100410.66637088302</v>
      </c>
      <c r="R51" s="137">
        <v>19882.945004388654</v>
      </c>
      <c r="S51" s="137">
        <v>793.72354397595325</v>
      </c>
      <c r="T51" s="124">
        <v>240742.92356209503</v>
      </c>
      <c r="U51" s="124">
        <v>1368605.3004803145</v>
      </c>
      <c r="V51" s="124">
        <v>30288.092730575718</v>
      </c>
      <c r="W51" s="124">
        <v>0</v>
      </c>
      <c r="X51" s="124">
        <v>0</v>
      </c>
    </row>
    <row r="52" spans="1:24" x14ac:dyDescent="0.2">
      <c r="A52" s="129" t="s">
        <v>96</v>
      </c>
      <c r="B52" s="130">
        <v>1112307.4883262962</v>
      </c>
      <c r="C52" s="130">
        <v>158748.34424168098</v>
      </c>
      <c r="D52" s="130">
        <v>1271055.8325679773</v>
      </c>
      <c r="E52" s="130">
        <v>745582.80543412548</v>
      </c>
      <c r="F52" s="130">
        <v>168925.3136671262</v>
      </c>
      <c r="G52" s="131">
        <v>171002.40533113322</v>
      </c>
      <c r="H52" s="132">
        <v>65338.928487167243</v>
      </c>
      <c r="I52" s="132">
        <v>31444.298170191461</v>
      </c>
      <c r="J52" s="135">
        <v>33894.630316975781</v>
      </c>
      <c r="K52" s="134">
        <v>51412.625745532991</v>
      </c>
      <c r="L52" s="132">
        <v>20163.704928301391</v>
      </c>
      <c r="M52" s="134">
        <v>31248.920817231599</v>
      </c>
      <c r="N52" s="134">
        <v>13926.302741634252</v>
      </c>
      <c r="O52" s="132">
        <v>11280.593241890068</v>
      </c>
      <c r="P52" s="134">
        <v>2645.7094997441827</v>
      </c>
      <c r="Q52" s="136">
        <v>84780.833657621508</v>
      </c>
      <c r="R52" s="134">
        <v>20031.873259218701</v>
      </c>
      <c r="S52" s="134">
        <v>850.76992712578351</v>
      </c>
      <c r="T52" s="130">
        <v>204977.71606670532</v>
      </c>
      <c r="U52" s="130">
        <v>1271055.8325679773</v>
      </c>
      <c r="V52" s="130">
        <v>-19432.40793445547</v>
      </c>
      <c r="W52" s="130">
        <v>0</v>
      </c>
      <c r="X52" s="130">
        <v>0</v>
      </c>
    </row>
    <row r="53" spans="1:24" x14ac:dyDescent="0.2">
      <c r="A53" s="141" t="s">
        <v>97</v>
      </c>
      <c r="B53" s="124">
        <v>1251464.7279338671</v>
      </c>
      <c r="C53" s="124">
        <v>164767.15534830542</v>
      </c>
      <c r="D53" s="124">
        <v>1416231.8832821725</v>
      </c>
      <c r="E53" s="124">
        <v>783242.36326699355</v>
      </c>
      <c r="F53" s="124">
        <v>191861.73537639627</v>
      </c>
      <c r="G53" s="125">
        <v>183569.65373476941</v>
      </c>
      <c r="H53" s="126">
        <v>74802.314226151357</v>
      </c>
      <c r="I53" s="126">
        <v>41934.632717333603</v>
      </c>
      <c r="J53" s="126">
        <v>32867.681508817754</v>
      </c>
      <c r="K53" s="137">
        <v>57519.602960376782</v>
      </c>
      <c r="L53" s="126">
        <v>28494.481800799844</v>
      </c>
      <c r="M53" s="137">
        <v>29025.121159576942</v>
      </c>
      <c r="N53" s="137">
        <v>17282.711265774571</v>
      </c>
      <c r="O53" s="126">
        <v>13440.150916533759</v>
      </c>
      <c r="P53" s="137">
        <v>3842.5603492408131</v>
      </c>
      <c r="Q53" s="138">
        <v>89181.877402462487</v>
      </c>
      <c r="R53" s="137">
        <v>18731.442204127328</v>
      </c>
      <c r="S53" s="137">
        <v>854.01990202824004</v>
      </c>
      <c r="T53" s="124">
        <v>262406.91405338224</v>
      </c>
      <c r="U53" s="124">
        <v>1416231.8832821725</v>
      </c>
      <c r="V53" s="124">
        <v>-4848.7831458579285</v>
      </c>
      <c r="W53" s="124">
        <v>0</v>
      </c>
      <c r="X53" s="124">
        <v>0</v>
      </c>
    </row>
    <row r="54" spans="1:24" x14ac:dyDescent="0.2">
      <c r="A54" s="129" t="s">
        <v>98</v>
      </c>
      <c r="B54" s="130">
        <v>1269734.7452670829</v>
      </c>
      <c r="C54" s="130">
        <v>195582.56049985427</v>
      </c>
      <c r="D54" s="130">
        <v>1465317.3057669373</v>
      </c>
      <c r="E54" s="130">
        <v>811737.13865262375</v>
      </c>
      <c r="F54" s="130">
        <v>199109.69134876208</v>
      </c>
      <c r="G54" s="131">
        <v>207506.67088168586</v>
      </c>
      <c r="H54" s="132">
        <v>83041.729072453105</v>
      </c>
      <c r="I54" s="132">
        <v>44934.393208881884</v>
      </c>
      <c r="J54" s="132">
        <v>38107.335863571221</v>
      </c>
      <c r="K54" s="134">
        <v>64854.289134971739</v>
      </c>
      <c r="L54" s="132">
        <v>29572.437677783328</v>
      </c>
      <c r="M54" s="134">
        <v>35281.851457188408</v>
      </c>
      <c r="N54" s="134">
        <v>18187.439937481366</v>
      </c>
      <c r="O54" s="132">
        <v>15361.955531098554</v>
      </c>
      <c r="P54" s="134">
        <v>2825.4844063828118</v>
      </c>
      <c r="Q54" s="136">
        <v>105060.74019382692</v>
      </c>
      <c r="R54" s="134">
        <v>18466.303681343034</v>
      </c>
      <c r="S54" s="134">
        <v>937.89793406282081</v>
      </c>
      <c r="T54" s="130">
        <v>245558.22645878489</v>
      </c>
      <c r="U54" s="130">
        <v>1465317.3057669373</v>
      </c>
      <c r="V54" s="130">
        <v>1405.5784274129992</v>
      </c>
      <c r="W54" s="130">
        <v>0</v>
      </c>
      <c r="X54" s="130">
        <v>0</v>
      </c>
    </row>
    <row r="55" spans="1:24" x14ac:dyDescent="0.2">
      <c r="A55" s="141" t="s">
        <v>99</v>
      </c>
      <c r="B55" s="124">
        <v>1358210.1141728326</v>
      </c>
      <c r="C55" s="124">
        <v>204508.32772605706</v>
      </c>
      <c r="D55" s="124">
        <v>1562718.4418988896</v>
      </c>
      <c r="E55" s="124">
        <v>803128.64455206529</v>
      </c>
      <c r="F55" s="124">
        <v>233980.78923290371</v>
      </c>
      <c r="G55" s="125">
        <v>215718.27718446965</v>
      </c>
      <c r="H55" s="126">
        <v>85516.00691206404</v>
      </c>
      <c r="I55" s="126">
        <v>46485.286703961116</v>
      </c>
      <c r="J55" s="126">
        <v>39030.720208102925</v>
      </c>
      <c r="K55" s="137">
        <v>66380.466633766846</v>
      </c>
      <c r="L55" s="126">
        <v>32063.106468618455</v>
      </c>
      <c r="M55" s="137">
        <v>34317.360165148391</v>
      </c>
      <c r="N55" s="137">
        <v>19135.540278297194</v>
      </c>
      <c r="O55" s="126">
        <v>14422.180235342665</v>
      </c>
      <c r="P55" s="137">
        <v>4713.3600429545304</v>
      </c>
      <c r="Q55" s="138">
        <v>110574.65903694766</v>
      </c>
      <c r="R55" s="137">
        <v>18635.365490162672</v>
      </c>
      <c r="S55" s="137">
        <v>992.24574529529457</v>
      </c>
      <c r="T55" s="124">
        <v>263486.17464649491</v>
      </c>
      <c r="U55" s="124">
        <v>1562718.4418988896</v>
      </c>
      <c r="V55" s="124">
        <v>46404.556284087237</v>
      </c>
      <c r="W55" s="124">
        <v>0</v>
      </c>
      <c r="X55" s="124">
        <v>0</v>
      </c>
    </row>
    <row r="56" spans="1:24" x14ac:dyDescent="0.2">
      <c r="A56" s="129" t="s">
        <v>100</v>
      </c>
      <c r="B56" s="130">
        <v>1418857.9499665094</v>
      </c>
      <c r="C56" s="130">
        <v>212716.89559377675</v>
      </c>
      <c r="D56" s="130">
        <v>1631574.8455602862</v>
      </c>
      <c r="E56" s="130">
        <v>955921.05986242183</v>
      </c>
      <c r="F56" s="130">
        <v>208372.30437051196</v>
      </c>
      <c r="G56" s="131">
        <v>223217.86723771857</v>
      </c>
      <c r="H56" s="132">
        <v>85712.563333269616</v>
      </c>
      <c r="I56" s="132">
        <v>45640.052601557327</v>
      </c>
      <c r="J56" s="132">
        <v>40072.510731712282</v>
      </c>
      <c r="K56" s="134">
        <v>64627.316581100611</v>
      </c>
      <c r="L56" s="132">
        <v>29750.620624955933</v>
      </c>
      <c r="M56" s="134">
        <v>34876.695956144678</v>
      </c>
      <c r="N56" s="134">
        <v>21085.246752169001</v>
      </c>
      <c r="O56" s="132">
        <v>15889.431976601398</v>
      </c>
      <c r="P56" s="134">
        <v>5195.8147755676046</v>
      </c>
      <c r="Q56" s="136">
        <v>115379.02426752193</v>
      </c>
      <c r="R56" s="134">
        <v>21015.753585334867</v>
      </c>
      <c r="S56" s="134">
        <v>1110.5260515921782</v>
      </c>
      <c r="T56" s="130">
        <v>245386.53782325963</v>
      </c>
      <c r="U56" s="130">
        <v>1631574.8455602862</v>
      </c>
      <c r="V56" s="130">
        <v>-1322.9237345173322</v>
      </c>
      <c r="W56" s="130">
        <v>0</v>
      </c>
      <c r="X56" s="130">
        <v>0</v>
      </c>
    </row>
    <row r="57" spans="1:24" x14ac:dyDescent="0.2">
      <c r="A57" s="141" t="s">
        <v>101</v>
      </c>
      <c r="B57" s="124">
        <v>1686066.954457782</v>
      </c>
      <c r="C57" s="124">
        <v>258778.5400871957</v>
      </c>
      <c r="D57" s="124">
        <v>1944845.4945449778</v>
      </c>
      <c r="E57" s="124">
        <v>1074344.6816862894</v>
      </c>
      <c r="F57" s="124">
        <v>241510.39445012668</v>
      </c>
      <c r="G57" s="125">
        <v>269536.45616702735</v>
      </c>
      <c r="H57" s="126">
        <v>111508.13308651495</v>
      </c>
      <c r="I57" s="126">
        <v>61825.905250409145</v>
      </c>
      <c r="J57" s="126">
        <v>49682.227836105805</v>
      </c>
      <c r="K57" s="137">
        <v>83562.058858403019</v>
      </c>
      <c r="L57" s="126">
        <v>41381.294728418994</v>
      </c>
      <c r="M57" s="137">
        <v>42180.764129984025</v>
      </c>
      <c r="N57" s="137">
        <v>27946.074228111927</v>
      </c>
      <c r="O57" s="126">
        <v>20444.610521990151</v>
      </c>
      <c r="P57" s="137">
        <v>7501.4637061217772</v>
      </c>
      <c r="Q57" s="138">
        <v>131261.92652481163</v>
      </c>
      <c r="R57" s="137">
        <v>25568.380843813058</v>
      </c>
      <c r="S57" s="137">
        <v>1198.0157118876964</v>
      </c>
      <c r="T57" s="124">
        <v>340952.30858969351</v>
      </c>
      <c r="U57" s="124">
        <v>1944845.4945449778</v>
      </c>
      <c r="V57" s="124">
        <v>18501.653652567191</v>
      </c>
      <c r="W57" s="124">
        <v>0</v>
      </c>
      <c r="X57" s="124">
        <v>0</v>
      </c>
    </row>
    <row r="58" spans="1:24" x14ac:dyDescent="0.2">
      <c r="A58" s="129" t="s">
        <v>102</v>
      </c>
      <c r="B58" s="130">
        <v>1712834.5489382918</v>
      </c>
      <c r="C58" s="130">
        <v>293358.20093729679</v>
      </c>
      <c r="D58" s="130">
        <v>2006192.7498755886</v>
      </c>
      <c r="E58" s="130">
        <v>1099323.1538208912</v>
      </c>
      <c r="F58" s="130">
        <v>254371.10902464492</v>
      </c>
      <c r="G58" s="131">
        <v>299912.10425162723</v>
      </c>
      <c r="H58" s="132">
        <v>127424.15231851125</v>
      </c>
      <c r="I58" s="132">
        <v>70066.874867644219</v>
      </c>
      <c r="J58" s="132">
        <v>57357.277450867034</v>
      </c>
      <c r="K58" s="134">
        <v>95760.49440413226</v>
      </c>
      <c r="L58" s="132">
        <v>46620.854473873354</v>
      </c>
      <c r="M58" s="134">
        <v>49139.639930258905</v>
      </c>
      <c r="N58" s="134">
        <v>31663.657914378986</v>
      </c>
      <c r="O58" s="132">
        <v>23446.020393770857</v>
      </c>
      <c r="P58" s="134">
        <v>8217.6375206081284</v>
      </c>
      <c r="Q58" s="136">
        <v>145555.50121575405</v>
      </c>
      <c r="R58" s="134">
        <v>25669.510071987137</v>
      </c>
      <c r="S58" s="134">
        <v>1262.9406453748411</v>
      </c>
      <c r="T58" s="130">
        <v>339698.42236225295</v>
      </c>
      <c r="U58" s="130">
        <v>2006192.7498755886</v>
      </c>
      <c r="V58" s="130">
        <v>12887.960414083667</v>
      </c>
      <c r="W58" s="130">
        <v>0</v>
      </c>
      <c r="X58" s="130">
        <v>0</v>
      </c>
    </row>
    <row r="59" spans="1:24" x14ac:dyDescent="0.2">
      <c r="A59" s="144" t="s">
        <v>104</v>
      </c>
      <c r="B59" s="124">
        <v>1829124.2504157436</v>
      </c>
      <c r="C59" s="124">
        <v>301119.72260462772</v>
      </c>
      <c r="D59" s="124">
        <v>2130243.973020371</v>
      </c>
      <c r="E59" s="124">
        <v>1139978.0110894737</v>
      </c>
      <c r="F59" s="124">
        <v>303660.88538640103</v>
      </c>
      <c r="G59" s="125">
        <v>313472.47449298872</v>
      </c>
      <c r="H59" s="126">
        <v>142004.01548419299</v>
      </c>
      <c r="I59" s="126">
        <v>75363.460438602342</v>
      </c>
      <c r="J59" s="126">
        <v>66640.555045590649</v>
      </c>
      <c r="K59" s="137">
        <v>103981.31457620542</v>
      </c>
      <c r="L59" s="126">
        <v>49506.705257460722</v>
      </c>
      <c r="M59" s="137">
        <v>54474.609318744704</v>
      </c>
      <c r="N59" s="137">
        <v>38022.700907987579</v>
      </c>
      <c r="O59" s="126">
        <v>25856.755181141627</v>
      </c>
      <c r="P59" s="137">
        <v>12165.945726845952</v>
      </c>
      <c r="Q59" s="138">
        <v>150686.00303959337</v>
      </c>
      <c r="R59" s="137">
        <v>19328.760158704394</v>
      </c>
      <c r="S59" s="137">
        <v>1453.6958104979728</v>
      </c>
      <c r="T59" s="124">
        <v>332471.95352493075</v>
      </c>
      <c r="U59" s="124">
        <v>2130243.973020371</v>
      </c>
      <c r="V59" s="124">
        <v>40660.648526434918</v>
      </c>
      <c r="W59" s="124">
        <v>0</v>
      </c>
      <c r="X59" s="124">
        <v>0</v>
      </c>
    </row>
    <row r="60" spans="1:24" x14ac:dyDescent="0.2">
      <c r="A60" s="129" t="s">
        <v>105</v>
      </c>
      <c r="B60" s="130">
        <v>1888827.151845796</v>
      </c>
      <c r="C60" s="130">
        <v>304500.65015937109</v>
      </c>
      <c r="D60" s="130">
        <v>2193327.8020051671</v>
      </c>
      <c r="E60" s="130">
        <v>1263267.5585228135</v>
      </c>
      <c r="F60" s="130">
        <v>285502.12051228678</v>
      </c>
      <c r="G60" s="131">
        <v>324979.65319875721</v>
      </c>
      <c r="H60" s="132">
        <v>130116.45200412555</v>
      </c>
      <c r="I60" s="132">
        <v>66236.653202747344</v>
      </c>
      <c r="J60" s="132">
        <v>63879.798801378194</v>
      </c>
      <c r="K60" s="134">
        <v>98656.187064558908</v>
      </c>
      <c r="L60" s="132">
        <v>44880.841200964227</v>
      </c>
      <c r="M60" s="134">
        <v>53775.345863594681</v>
      </c>
      <c r="N60" s="134">
        <v>31460.264939566623</v>
      </c>
      <c r="O60" s="132">
        <v>21355.81200178311</v>
      </c>
      <c r="P60" s="134">
        <v>10104.452937783512</v>
      </c>
      <c r="Q60" s="136">
        <v>165332.07280759915</v>
      </c>
      <c r="R60" s="134">
        <v>28037.192620740832</v>
      </c>
      <c r="S60" s="134">
        <v>1493.9357662917002</v>
      </c>
      <c r="T60" s="130">
        <v>323761.23853633623</v>
      </c>
      <c r="U60" s="130">
        <v>2193327.8020051671</v>
      </c>
      <c r="V60" s="130">
        <v>-4182.7687629648572</v>
      </c>
      <c r="W60" s="130">
        <v>0</v>
      </c>
      <c r="X60" s="130">
        <v>0</v>
      </c>
    </row>
    <row r="61" spans="1:24" x14ac:dyDescent="0.2">
      <c r="A61" s="144" t="s">
        <v>106</v>
      </c>
      <c r="B61" s="124">
        <v>2237123.8354149116</v>
      </c>
      <c r="C61" s="124">
        <v>359615.71855652856</v>
      </c>
      <c r="D61" s="124">
        <v>2596739.5539714401</v>
      </c>
      <c r="E61" s="124">
        <v>1407332.3298145048</v>
      </c>
      <c r="F61" s="124">
        <v>332038.10940498242</v>
      </c>
      <c r="G61" s="125">
        <v>369566.52018696762</v>
      </c>
      <c r="H61" s="126">
        <v>157360.56337693013</v>
      </c>
      <c r="I61" s="126">
        <v>90754.384940662523</v>
      </c>
      <c r="J61" s="126">
        <v>66606.178436267597</v>
      </c>
      <c r="K61" s="137">
        <v>113984.80208348949</v>
      </c>
      <c r="L61" s="137">
        <v>60502.102360495388</v>
      </c>
      <c r="M61" s="137">
        <v>53482.699722994097</v>
      </c>
      <c r="N61" s="137">
        <v>43375.76129344065</v>
      </c>
      <c r="O61" s="137">
        <v>30252.282580167139</v>
      </c>
      <c r="P61" s="137">
        <v>13123.478713273507</v>
      </c>
      <c r="Q61" s="138">
        <v>181825.66829712238</v>
      </c>
      <c r="R61" s="137">
        <v>28848.453042039022</v>
      </c>
      <c r="S61" s="137">
        <v>1531.8354708760612</v>
      </c>
      <c r="T61" s="124">
        <v>425057.05169150798</v>
      </c>
      <c r="U61" s="124">
        <v>2596739.5539714401</v>
      </c>
      <c r="V61" s="124">
        <v>62745.542871625199</v>
      </c>
      <c r="W61" s="124">
        <v>0</v>
      </c>
      <c r="X61" s="124">
        <v>0</v>
      </c>
    </row>
    <row r="62" spans="1:24" x14ac:dyDescent="0.2">
      <c r="A62" s="129" t="s">
        <v>107</v>
      </c>
      <c r="B62" s="130">
        <v>2250487.2637921702</v>
      </c>
      <c r="C62" s="130">
        <v>414749.294155323</v>
      </c>
      <c r="D62" s="130">
        <v>2665236.5579474932</v>
      </c>
      <c r="E62" s="130">
        <v>1462525.7007529491</v>
      </c>
      <c r="F62" s="130">
        <v>351599.40280647663</v>
      </c>
      <c r="G62" s="131">
        <v>407570.7566978567</v>
      </c>
      <c r="H62" s="132">
        <v>174153.87147516321</v>
      </c>
      <c r="I62" s="132">
        <v>99925.035525358428</v>
      </c>
      <c r="J62" s="132">
        <v>74228.835949804765</v>
      </c>
      <c r="K62" s="134">
        <v>123370.36675615257</v>
      </c>
      <c r="L62" s="132">
        <v>64163.29411051084</v>
      </c>
      <c r="M62" s="134">
        <v>59207.072645641732</v>
      </c>
      <c r="N62" s="134">
        <v>50783.504719010627</v>
      </c>
      <c r="O62" s="132">
        <v>35761.741414847595</v>
      </c>
      <c r="P62" s="134">
        <v>15021.763304163034</v>
      </c>
      <c r="Q62" s="136">
        <v>199349.74795406379</v>
      </c>
      <c r="R62" s="134">
        <v>32529.984956167755</v>
      </c>
      <c r="S62" s="134">
        <v>1537.1523124619844</v>
      </c>
      <c r="T62" s="130">
        <v>443868.20521517313</v>
      </c>
      <c r="U62" s="130">
        <v>2665236.5579474932</v>
      </c>
      <c r="V62" s="130">
        <v>-327.50752470330497</v>
      </c>
      <c r="W62" s="130">
        <v>0</v>
      </c>
      <c r="X62" s="130">
        <v>0</v>
      </c>
    </row>
    <row r="63" spans="1:24" x14ac:dyDescent="0.2">
      <c r="A63" s="144" t="s">
        <v>108</v>
      </c>
      <c r="B63" s="124">
        <v>2339658.1634702329</v>
      </c>
      <c r="C63" s="124">
        <v>381685.89401679987</v>
      </c>
      <c r="D63" s="124">
        <v>2721344.0574870328</v>
      </c>
      <c r="E63" s="124">
        <v>1464379.5314480003</v>
      </c>
      <c r="F63" s="124">
        <v>398324.9435091351</v>
      </c>
      <c r="G63" s="125">
        <v>401260.19434016163</v>
      </c>
      <c r="H63" s="126">
        <v>169354.97006474866</v>
      </c>
      <c r="I63" s="126">
        <v>98134.59415964158</v>
      </c>
      <c r="J63" s="126">
        <v>71220.375905107081</v>
      </c>
      <c r="K63" s="137">
        <v>123501.01617642149</v>
      </c>
      <c r="L63" s="137">
        <v>64067.249777855402</v>
      </c>
      <c r="M63" s="137">
        <v>59433.766398566077</v>
      </c>
      <c r="N63" s="137">
        <v>45853.953888327182</v>
      </c>
      <c r="O63" s="137">
        <v>34067.344381786177</v>
      </c>
      <c r="P63" s="137">
        <v>11786.609506541006</v>
      </c>
      <c r="Q63" s="138">
        <v>201438.49372345948</v>
      </c>
      <c r="R63" s="137">
        <v>28756.923641013949</v>
      </c>
      <c r="S63" s="137">
        <v>1709.8069109395854</v>
      </c>
      <c r="T63" s="124">
        <v>415364.36134051369</v>
      </c>
      <c r="U63" s="124">
        <v>2721344.0574870328</v>
      </c>
      <c r="V63" s="124">
        <v>42015.026852376723</v>
      </c>
      <c r="W63" s="124">
        <v>0</v>
      </c>
      <c r="X63" s="124">
        <v>0</v>
      </c>
    </row>
    <row r="64" spans="1:24" x14ac:dyDescent="0.2">
      <c r="A64" s="129" t="s">
        <v>109</v>
      </c>
      <c r="B64" s="130">
        <v>2345559.6033526314</v>
      </c>
      <c r="C64" s="130">
        <v>338377.45792099979</v>
      </c>
      <c r="D64" s="130">
        <v>2683937.0612736312</v>
      </c>
      <c r="E64" s="130">
        <v>1557362.136735966</v>
      </c>
      <c r="F64" s="130">
        <v>377040.1878550367</v>
      </c>
      <c r="G64" s="131">
        <v>372008.73386272101</v>
      </c>
      <c r="H64" s="132">
        <v>140269.47892978959</v>
      </c>
      <c r="I64" s="132">
        <v>81541.81387812084</v>
      </c>
      <c r="J64" s="132">
        <v>58727.665051668744</v>
      </c>
      <c r="K64" s="134">
        <v>102969.80076541731</v>
      </c>
      <c r="L64" s="132">
        <v>52692.039514038937</v>
      </c>
      <c r="M64" s="134">
        <v>50277.761251378375</v>
      </c>
      <c r="N64" s="134">
        <v>37299.678164372272</v>
      </c>
      <c r="O64" s="132">
        <v>28849.774364081903</v>
      </c>
      <c r="P64" s="134">
        <v>8449.9038002903708</v>
      </c>
      <c r="Q64" s="136">
        <v>199610.93329096361</v>
      </c>
      <c r="R64" s="134">
        <v>30449.913965567801</v>
      </c>
      <c r="S64" s="134">
        <v>1678.407676399984</v>
      </c>
      <c r="T64" s="130">
        <v>374190.69936839136</v>
      </c>
      <c r="U64" s="130">
        <v>2683937.0612736312</v>
      </c>
      <c r="V64" s="130">
        <v>3335.3034498651691</v>
      </c>
      <c r="W64" s="130">
        <v>0</v>
      </c>
      <c r="X64" s="130">
        <v>0</v>
      </c>
    </row>
    <row r="65" spans="1:24" x14ac:dyDescent="0.2">
      <c r="A65" s="144" t="s">
        <v>110</v>
      </c>
      <c r="B65" s="124">
        <v>2651098.0463880287</v>
      </c>
      <c r="C65" s="124">
        <v>363318.07595621212</v>
      </c>
      <c r="D65" s="124">
        <v>3014416.1223442405</v>
      </c>
      <c r="E65" s="124">
        <v>1738478.5253077226</v>
      </c>
      <c r="F65" s="124">
        <v>432601.4085457506</v>
      </c>
      <c r="G65" s="125">
        <v>397240.40857323143</v>
      </c>
      <c r="H65" s="126">
        <v>150204.40442247095</v>
      </c>
      <c r="I65" s="126">
        <v>100033.83991749864</v>
      </c>
      <c r="J65" s="126">
        <v>50170.564504972324</v>
      </c>
      <c r="K65" s="137">
        <v>105110.67698428134</v>
      </c>
      <c r="L65" s="137">
        <v>63574.143460783576</v>
      </c>
      <c r="M65" s="137">
        <v>41536.533523497768</v>
      </c>
      <c r="N65" s="137">
        <v>45093.727438189628</v>
      </c>
      <c r="O65" s="137">
        <v>36459.696456715072</v>
      </c>
      <c r="P65" s="137">
        <v>8634.0309814745578</v>
      </c>
      <c r="Q65" s="138">
        <v>209749.20414666107</v>
      </c>
      <c r="R65" s="137">
        <v>35488.934368796195</v>
      </c>
      <c r="S65" s="137">
        <v>1797.865635303189</v>
      </c>
      <c r="T65" s="124">
        <v>425243.60403295024</v>
      </c>
      <c r="U65" s="124">
        <v>3014416.1223442405</v>
      </c>
      <c r="V65" s="124">
        <v>20852.175882111129</v>
      </c>
      <c r="W65" s="124">
        <v>0</v>
      </c>
      <c r="X65" s="124">
        <v>0</v>
      </c>
    </row>
    <row r="66" spans="1:24" x14ac:dyDescent="0.2">
      <c r="A66" s="129" t="s">
        <v>111</v>
      </c>
      <c r="B66" s="130">
        <v>2704827.5498552597</v>
      </c>
      <c r="C66" s="130">
        <v>401200.0015063301</v>
      </c>
      <c r="D66" s="130">
        <v>3106027.5513615897</v>
      </c>
      <c r="E66" s="130">
        <v>1767630.6246263226</v>
      </c>
      <c r="F66" s="130">
        <v>443703.38036305353</v>
      </c>
      <c r="G66" s="131">
        <v>440523.43293567788</v>
      </c>
      <c r="H66" s="132">
        <v>176590.13910849526</v>
      </c>
      <c r="I66" s="132">
        <v>110412.92048421092</v>
      </c>
      <c r="J66" s="132">
        <v>66177.21862428436</v>
      </c>
      <c r="K66" s="134">
        <v>123705.5827798403</v>
      </c>
      <c r="L66" s="132">
        <v>68431.801261377492</v>
      </c>
      <c r="M66" s="134">
        <v>55273.781518462813</v>
      </c>
      <c r="N66" s="134">
        <v>52884.55632865498</v>
      </c>
      <c r="O66" s="132">
        <v>41981.119222833433</v>
      </c>
      <c r="P66" s="134">
        <v>10903.437105821546</v>
      </c>
      <c r="Q66" s="136">
        <v>224823.85370770245</v>
      </c>
      <c r="R66" s="134">
        <v>37297.972253266991</v>
      </c>
      <c r="S66" s="134">
        <v>1811.4678662131421</v>
      </c>
      <c r="T66" s="130">
        <v>465874.48689347599</v>
      </c>
      <c r="U66" s="130">
        <v>3106027.5513615897</v>
      </c>
      <c r="V66" s="130">
        <v>-11704.373459306378</v>
      </c>
      <c r="W66" s="130">
        <v>0</v>
      </c>
      <c r="X66" s="130">
        <v>0</v>
      </c>
    </row>
    <row r="67" spans="1:24" x14ac:dyDescent="0.2">
      <c r="A67" s="144" t="s">
        <v>112</v>
      </c>
      <c r="B67" s="124">
        <v>2850170.1932662781</v>
      </c>
      <c r="C67" s="124">
        <v>404797.04543316684</v>
      </c>
      <c r="D67" s="124">
        <v>3254967.238699445</v>
      </c>
      <c r="E67" s="124">
        <v>1784911.7253729894</v>
      </c>
      <c r="F67" s="124">
        <v>503024.25965783949</v>
      </c>
      <c r="G67" s="125">
        <v>463458.86081413575</v>
      </c>
      <c r="H67" s="126">
        <v>190967.58102245737</v>
      </c>
      <c r="I67" s="126">
        <v>116823.48185524496</v>
      </c>
      <c r="J67" s="126">
        <v>74144.099167212407</v>
      </c>
      <c r="K67" s="137">
        <v>137841.97362374919</v>
      </c>
      <c r="L67" s="137">
        <v>75937.986551678347</v>
      </c>
      <c r="M67" s="137">
        <v>61903.98707207085</v>
      </c>
      <c r="N67" s="137">
        <v>53125.607398708169</v>
      </c>
      <c r="O67" s="137">
        <v>40885.495303566604</v>
      </c>
      <c r="P67" s="137">
        <v>12240.112095141565</v>
      </c>
      <c r="Q67" s="138">
        <v>231353.44683269245</v>
      </c>
      <c r="R67" s="137">
        <v>39106.005372294101</v>
      </c>
      <c r="S67" s="137">
        <v>2031.8275866918991</v>
      </c>
      <c r="T67" s="124">
        <v>448054.1834255227</v>
      </c>
      <c r="U67" s="124">
        <v>3254967.238699445</v>
      </c>
      <c r="V67" s="124">
        <v>55518.209429495771</v>
      </c>
      <c r="W67" s="124">
        <v>0</v>
      </c>
      <c r="X67" s="124">
        <v>0</v>
      </c>
    </row>
    <row r="68" spans="1:24" x14ac:dyDescent="0.2">
      <c r="A68" s="129" t="s">
        <v>113</v>
      </c>
      <c r="B68" s="130">
        <v>2888980.8590711113</v>
      </c>
      <c r="C68" s="130">
        <v>410776.80313615891</v>
      </c>
      <c r="D68" s="130">
        <v>3299757.66220727</v>
      </c>
      <c r="E68" s="130">
        <v>1948085.8427457437</v>
      </c>
      <c r="F68" s="130">
        <v>473246.44010204246</v>
      </c>
      <c r="G68" s="131">
        <v>458406.79108875629</v>
      </c>
      <c r="H68" s="132">
        <v>168976.85489129726</v>
      </c>
      <c r="I68" s="132">
        <v>103104.3637483801</v>
      </c>
      <c r="J68" s="132">
        <v>65872.491142917163</v>
      </c>
      <c r="K68" s="134">
        <v>120414.74230154921</v>
      </c>
      <c r="L68" s="132">
        <v>63235.891535294766</v>
      </c>
      <c r="M68" s="134">
        <v>57178.850766254443</v>
      </c>
      <c r="N68" s="134">
        <v>48562.112589748052</v>
      </c>
      <c r="O68" s="132">
        <v>39868.472213085326</v>
      </c>
      <c r="P68" s="134">
        <v>8693.6403766627263</v>
      </c>
      <c r="Q68" s="136">
        <v>245734.26901270892</v>
      </c>
      <c r="R68" s="134">
        <v>41752.60083832786</v>
      </c>
      <c r="S68" s="134">
        <v>1943.066346422228</v>
      </c>
      <c r="T68" s="130">
        <v>396674.58321494772</v>
      </c>
      <c r="U68" s="130">
        <v>3299757.66220727</v>
      </c>
      <c r="V68" s="130">
        <v>23344.005055387148</v>
      </c>
      <c r="W68" s="130">
        <v>0</v>
      </c>
      <c r="X68" s="130">
        <v>0</v>
      </c>
    </row>
    <row r="69" spans="1:24" x14ac:dyDescent="0.2">
      <c r="A69" s="144" t="s">
        <v>114</v>
      </c>
      <c r="B69" s="124">
        <v>3387810.9120546845</v>
      </c>
      <c r="C69" s="124">
        <v>491926.34557714511</v>
      </c>
      <c r="D69" s="124">
        <v>3879737.2576318295</v>
      </c>
      <c r="E69" s="124">
        <v>2193026.2637259718</v>
      </c>
      <c r="F69" s="124">
        <v>541488.83273616922</v>
      </c>
      <c r="G69" s="125">
        <v>538931.07996200793</v>
      </c>
      <c r="H69" s="126">
        <v>221485.06779319845</v>
      </c>
      <c r="I69" s="126">
        <v>144594.76689264717</v>
      </c>
      <c r="J69" s="126">
        <v>76890.300900551301</v>
      </c>
      <c r="K69" s="137">
        <v>151170.64245310694</v>
      </c>
      <c r="L69" s="137">
        <v>89988.973147739627</v>
      </c>
      <c r="M69" s="137">
        <v>61181.669305367293</v>
      </c>
      <c r="N69" s="137">
        <v>70314.425340091548</v>
      </c>
      <c r="O69" s="137">
        <v>54605.79374490754</v>
      </c>
      <c r="P69" s="137">
        <v>15708.631595184002</v>
      </c>
      <c r="Q69" s="138">
        <v>264883.85288359609</v>
      </c>
      <c r="R69" s="137">
        <v>50541.740109535393</v>
      </c>
      <c r="S69" s="137">
        <v>2020.4191756779803</v>
      </c>
      <c r="T69" s="124">
        <v>546612.48274617363</v>
      </c>
      <c r="U69" s="124">
        <v>3879737.2576318295</v>
      </c>
      <c r="V69" s="124">
        <v>59678.598459310037</v>
      </c>
      <c r="W69" s="124">
        <v>0</v>
      </c>
      <c r="X69" s="124">
        <v>0</v>
      </c>
    </row>
    <row r="70" spans="1:24" x14ac:dyDescent="0.2">
      <c r="A70" s="129" t="s">
        <v>115</v>
      </c>
      <c r="B70" s="130">
        <v>3436546.5463782018</v>
      </c>
      <c r="C70" s="130">
        <v>530140.26104277535</v>
      </c>
      <c r="D70" s="130">
        <v>3966686.8074209774</v>
      </c>
      <c r="E70" s="130">
        <v>2293051.8870732225</v>
      </c>
      <c r="F70" s="130">
        <v>566904.73448582017</v>
      </c>
      <c r="G70" s="131">
        <v>575232.30982110486</v>
      </c>
      <c r="H70" s="132">
        <v>230025.2511848124</v>
      </c>
      <c r="I70" s="132">
        <v>144282.43840128128</v>
      </c>
      <c r="J70" s="132">
        <v>85742.812783531132</v>
      </c>
      <c r="K70" s="134">
        <v>159629.09936585673</v>
      </c>
      <c r="L70" s="132">
        <v>92898.16974929953</v>
      </c>
      <c r="M70" s="134">
        <v>66730.929616557187</v>
      </c>
      <c r="N70" s="134">
        <v>70396.15181895571</v>
      </c>
      <c r="O70" s="132">
        <v>51384.268651981758</v>
      </c>
      <c r="P70" s="134">
        <v>19011.883166973948</v>
      </c>
      <c r="Q70" s="136">
        <v>285097.32194642455</v>
      </c>
      <c r="R70" s="134">
        <v>58101.356754686713</v>
      </c>
      <c r="S70" s="134">
        <v>2008.3799351811901</v>
      </c>
      <c r="T70" s="130">
        <v>532721.84218584467</v>
      </c>
      <c r="U70" s="130">
        <v>3966686.8074209774</v>
      </c>
      <c r="V70" s="130">
        <v>-1223.9661423519012</v>
      </c>
      <c r="W70" s="130">
        <v>0</v>
      </c>
      <c r="X70" s="130">
        <v>0</v>
      </c>
    </row>
    <row r="71" spans="1:24" x14ac:dyDescent="0.2">
      <c r="A71" s="144" t="s">
        <v>122</v>
      </c>
      <c r="B71" s="124">
        <v>3679895.6354048252</v>
      </c>
      <c r="C71" s="124">
        <v>538206.09985605662</v>
      </c>
      <c r="D71" s="124">
        <v>4218101.7352608815</v>
      </c>
      <c r="E71" s="124">
        <v>2403705.0375004061</v>
      </c>
      <c r="F71" s="124">
        <v>669258.73931420024</v>
      </c>
      <c r="G71" s="125">
        <v>609122.16192655428</v>
      </c>
      <c r="H71" s="126">
        <v>245003.25642513245</v>
      </c>
      <c r="I71" s="126">
        <v>152576.20719069237</v>
      </c>
      <c r="J71" s="126">
        <v>92427.049234440085</v>
      </c>
      <c r="K71" s="137">
        <v>171767.16845643165</v>
      </c>
      <c r="L71" s="137">
        <v>100649.47058487902</v>
      </c>
      <c r="M71" s="137">
        <v>71117.69787155262</v>
      </c>
      <c r="N71" s="137">
        <v>73236.087968700813</v>
      </c>
      <c r="O71" s="137">
        <v>51926.736605813348</v>
      </c>
      <c r="P71" s="137">
        <v>21309.351362887461</v>
      </c>
      <c r="Q71" s="138">
        <v>297817.42491831741</v>
      </c>
      <c r="R71" s="137">
        <v>63816.388863415494</v>
      </c>
      <c r="S71" s="137">
        <v>2485.0917196888868</v>
      </c>
      <c r="T71" s="124">
        <v>481703.32091281569</v>
      </c>
      <c r="U71" s="124">
        <v>4218101.7352608815</v>
      </c>
      <c r="V71" s="124">
        <v>54312.475609435955</v>
      </c>
      <c r="W71" s="124">
        <v>0</v>
      </c>
      <c r="X71" s="124">
        <v>0</v>
      </c>
    </row>
    <row r="72" spans="1:24" x14ac:dyDescent="0.2">
      <c r="A72" s="129" t="s">
        <v>123</v>
      </c>
      <c r="B72" s="130">
        <v>3917648.8611710793</v>
      </c>
      <c r="C72" s="130">
        <v>621369.20768701448</v>
      </c>
      <c r="D72" s="130">
        <v>4539018.0688580936</v>
      </c>
      <c r="E72" s="130">
        <v>2760478.8519005002</v>
      </c>
      <c r="F72" s="130">
        <v>643214.15918288252</v>
      </c>
      <c r="G72" s="131">
        <v>643352.14852564409</v>
      </c>
      <c r="H72" s="132">
        <v>238367.42000409216</v>
      </c>
      <c r="I72" s="132">
        <v>130458.42064223069</v>
      </c>
      <c r="J72" s="132">
        <v>107908.99936186148</v>
      </c>
      <c r="K72" s="134">
        <v>173738.00718740531</v>
      </c>
      <c r="L72" s="132">
        <v>84831.849213839436</v>
      </c>
      <c r="M72" s="134">
        <v>88906.15797356586</v>
      </c>
      <c r="N72" s="134">
        <v>64629.412816686876</v>
      </c>
      <c r="O72" s="132">
        <v>45626.57142839126</v>
      </c>
      <c r="P72" s="134">
        <v>19002.841388295619</v>
      </c>
      <c r="Q72" s="136">
        <v>324651.81493276468</v>
      </c>
      <c r="R72" s="134">
        <v>77603.851215152405</v>
      </c>
      <c r="S72" s="134">
        <v>2729.0623736347275</v>
      </c>
      <c r="T72" s="130">
        <v>522171.20154701103</v>
      </c>
      <c r="U72" s="130">
        <v>4539018.0688580936</v>
      </c>
      <c r="V72" s="130">
        <v>-30198.292296296608</v>
      </c>
      <c r="W72" s="130">
        <v>0</v>
      </c>
      <c r="X72" s="130">
        <v>0</v>
      </c>
    </row>
    <row r="73" spans="1:24" x14ac:dyDescent="0.2">
      <c r="A73" s="144" t="s">
        <v>124</v>
      </c>
      <c r="B73" s="124">
        <v>4702629.524920309</v>
      </c>
      <c r="C73" s="124">
        <v>653674.36083772837</v>
      </c>
      <c r="D73" s="124">
        <v>5356303.8857580377</v>
      </c>
      <c r="E73" s="124">
        <v>2955020.0745849963</v>
      </c>
      <c r="F73" s="124">
        <v>742438.68442829244</v>
      </c>
      <c r="G73" s="125">
        <v>737042.88938118203</v>
      </c>
      <c r="H73" s="126">
        <v>282187.89037912956</v>
      </c>
      <c r="I73" s="126">
        <v>174439.15202194831</v>
      </c>
      <c r="J73" s="126">
        <v>107748.73835718128</v>
      </c>
      <c r="K73" s="137">
        <v>200354.82747189689</v>
      </c>
      <c r="L73" s="137">
        <v>112008.54738990695</v>
      </c>
      <c r="M73" s="137">
        <v>88346.280081989928</v>
      </c>
      <c r="N73" s="137">
        <v>81833.062907232714</v>
      </c>
      <c r="O73" s="137">
        <v>62430.604632041366</v>
      </c>
      <c r="P73" s="137">
        <v>19402.458275191351</v>
      </c>
      <c r="Q73" s="138">
        <v>362678.03242294048</v>
      </c>
      <c r="R73" s="137">
        <v>89178.324366190078</v>
      </c>
      <c r="S73" s="137">
        <v>2998.6422129218658</v>
      </c>
      <c r="T73" s="124">
        <v>761448.50269287324</v>
      </c>
      <c r="U73" s="124">
        <v>5356303.8857580377</v>
      </c>
      <c r="V73" s="124">
        <v>160353.73467226245</v>
      </c>
      <c r="W73" s="124">
        <v>0</v>
      </c>
      <c r="X73" s="124">
        <v>0</v>
      </c>
    </row>
    <row r="74" spans="1:24" x14ac:dyDescent="0.2">
      <c r="A74" s="129" t="s">
        <v>125</v>
      </c>
      <c r="B74" s="130">
        <v>4685503.1186782746</v>
      </c>
      <c r="C74" s="130">
        <v>668326.5051092552</v>
      </c>
      <c r="D74" s="130">
        <v>5353829.6237875298</v>
      </c>
      <c r="E74" s="130">
        <v>3052487.108041096</v>
      </c>
      <c r="F74" s="130">
        <v>784978.39225702884</v>
      </c>
      <c r="G74" s="131">
        <v>775663.74970767426</v>
      </c>
      <c r="H74" s="132">
        <v>304974.1327040029</v>
      </c>
      <c r="I74" s="132">
        <v>186249.4025487249</v>
      </c>
      <c r="J74" s="132">
        <v>118724.730155278</v>
      </c>
      <c r="K74" s="134">
        <v>221720.87906116724</v>
      </c>
      <c r="L74" s="132">
        <v>123898.02399541436</v>
      </c>
      <c r="M74" s="134">
        <v>97822.855065752883</v>
      </c>
      <c r="N74" s="134">
        <v>83253.253642835669</v>
      </c>
      <c r="O74" s="132">
        <v>62351.378553310547</v>
      </c>
      <c r="P74" s="134">
        <v>20901.875089525121</v>
      </c>
      <c r="Q74" s="136">
        <v>381721.45260071737</v>
      </c>
      <c r="R74" s="134">
        <v>85812.546028751196</v>
      </c>
      <c r="S74" s="134">
        <v>3155.6183742027101</v>
      </c>
      <c r="T74" s="130">
        <v>715356.23131785891</v>
      </c>
      <c r="U74" s="130">
        <v>5353829.6237875298</v>
      </c>
      <c r="V74" s="130">
        <v>25344.14246540744</v>
      </c>
      <c r="W74" s="130">
        <v>0</v>
      </c>
      <c r="X74" s="130">
        <v>0</v>
      </c>
    </row>
    <row r="75" spans="1:24" x14ac:dyDescent="0.2">
      <c r="A75" s="144" t="s">
        <v>126</v>
      </c>
      <c r="B75" s="124">
        <v>5010564.1968707321</v>
      </c>
      <c r="C75" s="124">
        <v>621159.19492544711</v>
      </c>
      <c r="D75" s="124">
        <v>5631723.3917961791</v>
      </c>
      <c r="E75" s="124">
        <v>3207804.8783261618</v>
      </c>
      <c r="F75" s="124">
        <v>933966.60007013928</v>
      </c>
      <c r="G75" s="125">
        <v>770884.8439430414</v>
      </c>
      <c r="H75" s="126">
        <v>301445.44941329234</v>
      </c>
      <c r="I75" s="126">
        <v>182976.40082916839</v>
      </c>
      <c r="J75" s="126">
        <v>118469.04858412399</v>
      </c>
      <c r="K75" s="137">
        <v>224655.72483675386</v>
      </c>
      <c r="L75" s="137">
        <v>126306.20503961037</v>
      </c>
      <c r="M75" s="137">
        <v>98349.519797143483</v>
      </c>
      <c r="N75" s="137">
        <v>76789.724576538516</v>
      </c>
      <c r="O75" s="137">
        <v>56670.19578955802</v>
      </c>
      <c r="P75" s="137">
        <v>20119.528786980503</v>
      </c>
      <c r="Q75" s="138">
        <v>384752.15262033266</v>
      </c>
      <c r="R75" s="137">
        <v>81326.343258641631</v>
      </c>
      <c r="S75" s="137">
        <v>3360.8986507747441</v>
      </c>
      <c r="T75" s="124">
        <v>639581.32266915531</v>
      </c>
      <c r="U75" s="124">
        <v>5631723.3917961791</v>
      </c>
      <c r="V75" s="124">
        <v>79485.746790709512</v>
      </c>
      <c r="W75" s="124">
        <v>0</v>
      </c>
      <c r="X75" s="124">
        <v>0</v>
      </c>
    </row>
    <row r="76" spans="1:24" x14ac:dyDescent="0.2">
      <c r="A76" s="129" t="s">
        <v>127</v>
      </c>
      <c r="B76" s="130">
        <v>5092693.740328637</v>
      </c>
      <c r="C76" s="130">
        <v>615863.52573532786</v>
      </c>
      <c r="D76" s="130">
        <v>5708557.2660639649</v>
      </c>
      <c r="E76" s="130">
        <v>3519817.7680830266</v>
      </c>
      <c r="F76" s="130">
        <v>876631.58132537198</v>
      </c>
      <c r="G76" s="131">
        <v>794916.23595667316</v>
      </c>
      <c r="H76" s="132">
        <v>288699.90363774233</v>
      </c>
      <c r="I76" s="132">
        <v>169244.24498172363</v>
      </c>
      <c r="J76" s="132">
        <v>119455.65865601871</v>
      </c>
      <c r="K76" s="134">
        <v>215796.47427267861</v>
      </c>
      <c r="L76" s="132">
        <v>108748.05896869311</v>
      </c>
      <c r="M76" s="134">
        <v>107048.41530398552</v>
      </c>
      <c r="N76" s="134">
        <v>72903.429365063726</v>
      </c>
      <c r="O76" s="132">
        <v>60496.186013030529</v>
      </c>
      <c r="P76" s="134">
        <v>12407.243352033203</v>
      </c>
      <c r="Q76" s="136">
        <v>402355.9405523616</v>
      </c>
      <c r="R76" s="134">
        <v>100484.19423362798</v>
      </c>
      <c r="S76" s="134">
        <v>3376.1975329405068</v>
      </c>
      <c r="T76" s="130">
        <v>533242.34383019235</v>
      </c>
      <c r="U76" s="130">
        <v>5708557.2660639649</v>
      </c>
      <c r="V76" s="130">
        <v>-16050.663131299585</v>
      </c>
      <c r="W76" s="130">
        <v>0</v>
      </c>
      <c r="X76" s="130">
        <v>0</v>
      </c>
    </row>
    <row r="77" spans="1:24" x14ac:dyDescent="0.2">
      <c r="A77" s="144" t="s">
        <v>128</v>
      </c>
      <c r="B77" s="124">
        <v>5951478.8553666007</v>
      </c>
      <c r="C77" s="124">
        <v>679940.25822308427</v>
      </c>
      <c r="D77" s="124">
        <v>6631419.1135896854</v>
      </c>
      <c r="E77" s="124">
        <v>3979552.2652580403</v>
      </c>
      <c r="F77" s="124">
        <v>1042972.2908742311</v>
      </c>
      <c r="G77" s="125">
        <v>903500.34455343289</v>
      </c>
      <c r="H77" s="126">
        <v>341984.38676365674</v>
      </c>
      <c r="I77" s="126">
        <v>215127.4630045775</v>
      </c>
      <c r="J77" s="126">
        <v>126856.92375907928</v>
      </c>
      <c r="K77" s="137">
        <v>241131.91811958633</v>
      </c>
      <c r="L77" s="137">
        <v>139719.26176797596</v>
      </c>
      <c r="M77" s="137">
        <v>101412.65635161038</v>
      </c>
      <c r="N77" s="137">
        <v>100852.46864407044</v>
      </c>
      <c r="O77" s="137">
        <v>75408.201236601541</v>
      </c>
      <c r="P77" s="137">
        <v>25444.267407468895</v>
      </c>
      <c r="Q77" s="138">
        <v>448312.65739997773</v>
      </c>
      <c r="R77" s="137">
        <v>109536.58813128925</v>
      </c>
      <c r="S77" s="137">
        <v>3666.71225850886</v>
      </c>
      <c r="T77" s="124">
        <v>688808.32989059901</v>
      </c>
      <c r="U77" s="124">
        <v>6631419.1135896854</v>
      </c>
      <c r="V77" s="124">
        <v>16585.883013382256</v>
      </c>
      <c r="W77" s="124">
        <v>0</v>
      </c>
      <c r="X77" s="124">
        <v>0</v>
      </c>
    </row>
    <row r="78" spans="1:24" x14ac:dyDescent="0.2">
      <c r="A78" s="129" t="s">
        <v>129</v>
      </c>
      <c r="B78" s="130">
        <v>6221730.7557715978</v>
      </c>
      <c r="C78" s="130">
        <v>752371.47916456545</v>
      </c>
      <c r="D78" s="130">
        <v>6974102.2349361628</v>
      </c>
      <c r="E78" s="130">
        <v>4034499.9814302903</v>
      </c>
      <c r="F78" s="130">
        <v>1102097.6312524863</v>
      </c>
      <c r="G78" s="131">
        <v>1005506.2867745814</v>
      </c>
      <c r="H78" s="132">
        <v>387388.20950500813</v>
      </c>
      <c r="I78" s="132">
        <v>245240.21338098403</v>
      </c>
      <c r="J78" s="132">
        <v>142147.9961240241</v>
      </c>
      <c r="K78" s="134">
        <v>269309.59229703655</v>
      </c>
      <c r="L78" s="132">
        <v>151202.19105713439</v>
      </c>
      <c r="M78" s="134">
        <v>118107.40123990219</v>
      </c>
      <c r="N78" s="134">
        <v>118078.61720797153</v>
      </c>
      <c r="O78" s="132">
        <v>94038.02232384964</v>
      </c>
      <c r="P78" s="134">
        <v>24040.594884121892</v>
      </c>
      <c r="Q78" s="136">
        <v>495741.96522504947</v>
      </c>
      <c r="R78" s="134">
        <v>118699.43641162376</v>
      </c>
      <c r="S78" s="134">
        <v>3676.675632900658</v>
      </c>
      <c r="T78" s="130">
        <v>696958.17735094612</v>
      </c>
      <c r="U78" s="130">
        <v>6974102.2349361628</v>
      </c>
      <c r="V78" s="130">
        <v>135040.15812785778</v>
      </c>
      <c r="W78" s="130">
        <v>0</v>
      </c>
      <c r="X78" s="130">
        <v>0</v>
      </c>
    </row>
    <row r="79" spans="1:24" x14ac:dyDescent="0.2">
      <c r="A79" s="144" t="s">
        <v>130</v>
      </c>
      <c r="B79" s="124">
        <v>6552140.2313025314</v>
      </c>
      <c r="C79" s="124">
        <v>757726.9957136208</v>
      </c>
      <c r="D79" s="124">
        <v>7309867.2270161519</v>
      </c>
      <c r="E79" s="124">
        <v>4163611.0475586802</v>
      </c>
      <c r="F79" s="124">
        <v>1288978.4753488768</v>
      </c>
      <c r="G79" s="125">
        <v>1003294.8987689825</v>
      </c>
      <c r="H79" s="126">
        <v>416677.69507558271</v>
      </c>
      <c r="I79" s="126">
        <v>272140.85379669169</v>
      </c>
      <c r="J79" s="126">
        <v>144536.84127889102</v>
      </c>
      <c r="K79" s="137">
        <v>303465.63268936635</v>
      </c>
      <c r="L79" s="137">
        <v>181978.3555735017</v>
      </c>
      <c r="M79" s="137">
        <v>121487.27711586465</v>
      </c>
      <c r="N79" s="137">
        <v>113212.06238621636</v>
      </c>
      <c r="O79" s="137">
        <v>90162.498223189978</v>
      </c>
      <c r="P79" s="137">
        <v>23049.564163026382</v>
      </c>
      <c r="Q79" s="138">
        <v>484570.4690259613</v>
      </c>
      <c r="R79" s="137">
        <v>97719.347639621104</v>
      </c>
      <c r="S79" s="137">
        <v>4327.3870278180566</v>
      </c>
      <c r="T79" s="124">
        <v>630868.02011691337</v>
      </c>
      <c r="U79" s="124">
        <v>7309867.2270161519</v>
      </c>
      <c r="V79" s="124">
        <v>223114.78522269998</v>
      </c>
      <c r="W79" s="124">
        <v>0</v>
      </c>
      <c r="X79" s="124">
        <v>0</v>
      </c>
    </row>
    <row r="80" spans="1:24" x14ac:dyDescent="0.2">
      <c r="A80" s="129" t="s">
        <v>131</v>
      </c>
      <c r="B80" s="130">
        <v>7006645.0451060422</v>
      </c>
      <c r="C80" s="130">
        <v>1051454.1009948829</v>
      </c>
      <c r="D80" s="130">
        <v>8058099.1461009253</v>
      </c>
      <c r="E80" s="130">
        <v>4828308.2079671985</v>
      </c>
      <c r="F80" s="130">
        <v>1193932.8375958716</v>
      </c>
      <c r="G80" s="131">
        <v>1070847.9838516088</v>
      </c>
      <c r="H80" s="132">
        <v>434425.10471910931</v>
      </c>
      <c r="I80" s="132">
        <v>244608.7878528338</v>
      </c>
      <c r="J80" s="132">
        <v>189816.31686627551</v>
      </c>
      <c r="K80" s="134">
        <v>314578.32521510852</v>
      </c>
      <c r="L80" s="132">
        <v>149317.67148899494</v>
      </c>
      <c r="M80" s="134">
        <v>165260.65372611358</v>
      </c>
      <c r="N80" s="134">
        <v>119846.77950400079</v>
      </c>
      <c r="O80" s="132">
        <v>95291.116363838868</v>
      </c>
      <c r="P80" s="134">
        <v>24555.663140161931</v>
      </c>
      <c r="Q80" s="136">
        <v>498538.06482971768</v>
      </c>
      <c r="R80" s="134">
        <v>133075.76168624675</v>
      </c>
      <c r="S80" s="134">
        <v>4809.0526165351675</v>
      </c>
      <c r="T80" s="130">
        <v>895990.04997150274</v>
      </c>
      <c r="U80" s="130">
        <v>8058099.1461009253</v>
      </c>
      <c r="V80" s="130">
        <v>69020.066714741828</v>
      </c>
      <c r="W80" s="130">
        <v>0</v>
      </c>
      <c r="X80" s="130">
        <v>0</v>
      </c>
    </row>
    <row r="81" spans="1:24" x14ac:dyDescent="0.2">
      <c r="A81" s="144" t="s">
        <v>132</v>
      </c>
      <c r="B81" s="124">
        <v>8414556.4821792115</v>
      </c>
      <c r="C81" s="124">
        <v>1042576.3852645806</v>
      </c>
      <c r="D81" s="124">
        <v>9457132.8674437925</v>
      </c>
      <c r="E81" s="124">
        <v>5531903.2385373674</v>
      </c>
      <c r="F81" s="124">
        <v>1376059.3251136823</v>
      </c>
      <c r="G81" s="125">
        <v>1149601.9975566901</v>
      </c>
      <c r="H81" s="126">
        <v>506061.81501830817</v>
      </c>
      <c r="I81" s="126">
        <v>308196.40527853847</v>
      </c>
      <c r="J81" s="126">
        <v>197865.4097397697</v>
      </c>
      <c r="K81" s="137">
        <v>349268.35010789149</v>
      </c>
      <c r="L81" s="137">
        <v>185992.01368094163</v>
      </c>
      <c r="M81" s="137">
        <v>163276.33642694983</v>
      </c>
      <c r="N81" s="137">
        <v>156793.46491041669</v>
      </c>
      <c r="O81" s="137">
        <v>122204.39159759681</v>
      </c>
      <c r="P81" s="137">
        <v>34589.073312819863</v>
      </c>
      <c r="Q81" s="138">
        <v>501780.43450154644</v>
      </c>
      <c r="R81" s="137">
        <v>136571.28169123866</v>
      </c>
      <c r="S81" s="137">
        <v>5188.4663455967184</v>
      </c>
      <c r="T81" s="124">
        <v>1020670.9153240668</v>
      </c>
      <c r="U81" s="124">
        <v>9457132.8674437925</v>
      </c>
      <c r="V81" s="124">
        <v>378897.39091198472</v>
      </c>
      <c r="W81" s="124">
        <v>0</v>
      </c>
      <c r="X81" s="124">
        <v>0</v>
      </c>
    </row>
    <row r="82" spans="1:24" x14ac:dyDescent="0.2">
      <c r="A82" s="129" t="s">
        <v>133</v>
      </c>
      <c r="B82" s="130">
        <v>8527628.8252780307</v>
      </c>
      <c r="C82" s="130">
        <v>1151236.5066138706</v>
      </c>
      <c r="D82" s="130">
        <v>9678865.3318919018</v>
      </c>
      <c r="E82" s="130">
        <v>5624181.5188562153</v>
      </c>
      <c r="F82" s="130">
        <v>1501568.8227779809</v>
      </c>
      <c r="G82" s="131">
        <v>1222179.6558822615</v>
      </c>
      <c r="H82" s="132">
        <v>524461.10894596262</v>
      </c>
      <c r="I82" s="132">
        <v>300201.66588689818</v>
      </c>
      <c r="J82" s="132">
        <v>224259.44305906448</v>
      </c>
      <c r="K82" s="134">
        <v>355564.68380904564</v>
      </c>
      <c r="L82" s="132">
        <v>185488.75721261857</v>
      </c>
      <c r="M82" s="134">
        <v>170075.92659642707</v>
      </c>
      <c r="N82" s="134">
        <v>168896.42513691698</v>
      </c>
      <c r="O82" s="132">
        <v>114712.90867427958</v>
      </c>
      <c r="P82" s="134">
        <v>54183.516462637403</v>
      </c>
      <c r="Q82" s="136">
        <v>564171.95427129744</v>
      </c>
      <c r="R82" s="134">
        <v>128063.05001425417</v>
      </c>
      <c r="S82" s="134">
        <v>5483.5426507470975</v>
      </c>
      <c r="T82" s="130">
        <v>1111904.1466351708</v>
      </c>
      <c r="U82" s="130">
        <v>9678865.3318919018</v>
      </c>
      <c r="V82" s="130">
        <v>219031.1877402715</v>
      </c>
      <c r="W82" s="130">
        <v>0</v>
      </c>
      <c r="X82" s="130">
        <v>0</v>
      </c>
    </row>
    <row r="83" spans="1:24" x14ac:dyDescent="0.2">
      <c r="A83" s="144" t="s">
        <v>137</v>
      </c>
      <c r="B83" s="124">
        <v>8963807.8735824302</v>
      </c>
      <c r="C83" s="124">
        <v>1219922.4007465751</v>
      </c>
      <c r="D83" s="124">
        <v>10183730.274329005</v>
      </c>
      <c r="E83" s="124">
        <v>5646415.4078546483</v>
      </c>
      <c r="F83" s="124">
        <v>1739026.4631563313</v>
      </c>
      <c r="G83" s="125">
        <v>1254781.4821189188</v>
      </c>
      <c r="H83" s="126">
        <v>570523.02988957346</v>
      </c>
      <c r="I83" s="126">
        <v>333972.01227233687</v>
      </c>
      <c r="J83" s="126">
        <v>236551.01761723659</v>
      </c>
      <c r="K83" s="137">
        <v>393253.48934369959</v>
      </c>
      <c r="L83" s="137">
        <v>223084.06081907326</v>
      </c>
      <c r="M83" s="137">
        <v>170169.42852462633</v>
      </c>
      <c r="N83" s="137">
        <v>177269.54054587387</v>
      </c>
      <c r="O83" s="137">
        <v>110887.95145326361</v>
      </c>
      <c r="P83" s="137">
        <v>66381.589092610258</v>
      </c>
      <c r="Q83" s="138">
        <v>567557.17782828177</v>
      </c>
      <c r="R83" s="137">
        <v>110793.3355493071</v>
      </c>
      <c r="S83" s="137">
        <v>5907.9388517563939</v>
      </c>
      <c r="T83" s="124">
        <v>1094432.4011464845</v>
      </c>
      <c r="U83" s="124">
        <v>10183730.274329005</v>
      </c>
      <c r="V83" s="124">
        <v>449074.52005262079</v>
      </c>
      <c r="W83" s="124">
        <v>0</v>
      </c>
      <c r="X83" s="124">
        <v>0</v>
      </c>
    </row>
    <row r="84" spans="1:24" x14ac:dyDescent="0.2">
      <c r="A84" s="129" t="s">
        <v>138</v>
      </c>
      <c r="B84" s="130">
        <v>9240877.7309983596</v>
      </c>
      <c r="C84" s="130">
        <v>1286988.342589411</v>
      </c>
      <c r="D84" s="130">
        <v>10527866.073587772</v>
      </c>
      <c r="E84" s="130">
        <v>6452494.8674846385</v>
      </c>
      <c r="F84" s="130">
        <v>1603692.4033928665</v>
      </c>
      <c r="G84" s="131">
        <v>1376574.1514435573</v>
      </c>
      <c r="H84" s="132">
        <v>538882.5018895003</v>
      </c>
      <c r="I84" s="132">
        <v>294077.12051711627</v>
      </c>
      <c r="J84" s="132">
        <v>244805.38137238406</v>
      </c>
      <c r="K84" s="134">
        <v>374823.86093308008</v>
      </c>
      <c r="L84" s="132">
        <v>185410.42437272958</v>
      </c>
      <c r="M84" s="134">
        <v>189413.4365603505</v>
      </c>
      <c r="N84" s="134">
        <v>164058.64095642028</v>
      </c>
      <c r="O84" s="132">
        <v>108666.6961443867</v>
      </c>
      <c r="P84" s="134">
        <v>55391.944812033566</v>
      </c>
      <c r="Q84" s="136">
        <v>655682.06782309024</v>
      </c>
      <c r="R84" s="134">
        <v>175884.86421942821</v>
      </c>
      <c r="S84" s="134">
        <v>6124.7175115385853</v>
      </c>
      <c r="T84" s="130">
        <v>1036964.9424448053</v>
      </c>
      <c r="U84" s="130">
        <v>10527866.073587772</v>
      </c>
      <c r="V84" s="130">
        <v>58139.708821904147</v>
      </c>
      <c r="W84" s="130">
        <v>0</v>
      </c>
      <c r="X84" s="130">
        <v>0</v>
      </c>
    </row>
    <row r="85" spans="1:24" x14ac:dyDescent="0.2">
      <c r="A85" s="144" t="s">
        <v>143</v>
      </c>
      <c r="B85" s="169">
        <v>10558208.304643149</v>
      </c>
      <c r="C85" s="169">
        <v>1391389.2309320145</v>
      </c>
      <c r="D85" s="169">
        <v>11949597.535575163</v>
      </c>
      <c r="E85" s="169">
        <v>7222060.2532969499</v>
      </c>
      <c r="F85" s="169">
        <v>1830346.0750884414</v>
      </c>
      <c r="G85" s="125">
        <v>1515425.7851115854</v>
      </c>
      <c r="H85" s="126">
        <v>641966.74568033218</v>
      </c>
      <c r="I85" s="126">
        <v>380951.50630948774</v>
      </c>
      <c r="J85" s="126">
        <v>261015.23937084439</v>
      </c>
      <c r="K85" s="137">
        <v>441971.15701891959</v>
      </c>
      <c r="L85" s="126">
        <v>246941.9429435904</v>
      </c>
      <c r="M85" s="137">
        <v>195029.21407532922</v>
      </c>
      <c r="N85" s="137">
        <v>199995.58866141248</v>
      </c>
      <c r="O85" s="126">
        <v>134009.56336589731</v>
      </c>
      <c r="P85" s="137">
        <v>65986.025295515152</v>
      </c>
      <c r="Q85" s="138">
        <v>697591.37848076911</v>
      </c>
      <c r="R85" s="137">
        <v>169385.69340718436</v>
      </c>
      <c r="S85" s="137">
        <v>6481.9675432997919</v>
      </c>
      <c r="T85" s="169">
        <v>1180972.2683563081</v>
      </c>
      <c r="U85" s="169">
        <v>11949597.535575161</v>
      </c>
      <c r="V85" s="169">
        <v>200793.15372187659</v>
      </c>
      <c r="W85" s="169">
        <v>0</v>
      </c>
      <c r="X85" s="169">
        <v>0</v>
      </c>
    </row>
    <row r="86" spans="1:24" x14ac:dyDescent="0.2">
      <c r="A86" s="129" t="s">
        <v>144</v>
      </c>
      <c r="B86" s="130">
        <v>11116422.3178693</v>
      </c>
      <c r="C86" s="130">
        <v>1637892.4601677018</v>
      </c>
      <c r="D86" s="130">
        <v>12754314.778037002</v>
      </c>
      <c r="E86" s="130">
        <v>7389754.5892044138</v>
      </c>
      <c r="F86" s="130">
        <v>1901772.384216524</v>
      </c>
      <c r="G86" s="131">
        <v>1746003.5877648164</v>
      </c>
      <c r="H86" s="132">
        <v>747554.50318529364</v>
      </c>
      <c r="I86" s="132">
        <v>412076.65077272453</v>
      </c>
      <c r="J86" s="132">
        <v>335477.85241256905</v>
      </c>
      <c r="K86" s="134">
        <v>532165.51357695996</v>
      </c>
      <c r="L86" s="132">
        <v>268790.87573017058</v>
      </c>
      <c r="M86" s="134">
        <v>263374.63784678938</v>
      </c>
      <c r="N86" s="134">
        <v>215388.98960833365</v>
      </c>
      <c r="O86" s="132">
        <v>143285.77504255399</v>
      </c>
      <c r="P86" s="134">
        <v>72103.214565779665</v>
      </c>
      <c r="Q86" s="136">
        <v>822676.11656463076</v>
      </c>
      <c r="R86" s="134">
        <v>169067.96620665613</v>
      </c>
      <c r="S86" s="134">
        <v>6705.0018082359293</v>
      </c>
      <c r="T86" s="130">
        <v>1317088.8434907189</v>
      </c>
      <c r="U86" s="130">
        <v>12754314.778037</v>
      </c>
      <c r="V86" s="130">
        <v>399695.37336052803</v>
      </c>
      <c r="W86" s="130">
        <v>0</v>
      </c>
      <c r="X86" s="130">
        <v>0</v>
      </c>
    </row>
    <row r="87" spans="1:24" x14ac:dyDescent="0.2">
      <c r="A87" s="144" t="s">
        <v>145</v>
      </c>
      <c r="B87" s="169">
        <v>11725405.625723016</v>
      </c>
      <c r="C87" s="169">
        <v>1640374.7434781096</v>
      </c>
      <c r="D87" s="169">
        <v>13365780.369201126</v>
      </c>
      <c r="E87" s="169">
        <v>7394054.3400921319</v>
      </c>
      <c r="F87" s="169">
        <v>2210306.45177919</v>
      </c>
      <c r="G87" s="125">
        <v>1827296.604023722</v>
      </c>
      <c r="H87" s="126">
        <v>792342.639860027</v>
      </c>
      <c r="I87" s="126">
        <v>455800.93330130843</v>
      </c>
      <c r="J87" s="126">
        <v>336541.70655871852</v>
      </c>
      <c r="K87" s="137">
        <v>579242.49225492473</v>
      </c>
      <c r="L87" s="126">
        <v>305341.17093789339</v>
      </c>
      <c r="M87" s="137">
        <v>273901.32131703134</v>
      </c>
      <c r="N87" s="137">
        <v>213100.14760510222</v>
      </c>
      <c r="O87" s="126">
        <v>150459.76236341507</v>
      </c>
      <c r="P87" s="137">
        <v>62640.385241687167</v>
      </c>
      <c r="Q87" s="138">
        <v>837018.77040233323</v>
      </c>
      <c r="R87" s="137">
        <v>190517.50407903577</v>
      </c>
      <c r="S87" s="137">
        <v>7417.6896823261113</v>
      </c>
      <c r="T87" s="169">
        <v>1292046.2353310343</v>
      </c>
      <c r="U87" s="169">
        <v>13365780.369201126</v>
      </c>
      <c r="V87" s="169">
        <v>642076.73797504837</v>
      </c>
      <c r="W87" s="169">
        <v>0</v>
      </c>
      <c r="X87" s="169">
        <v>0</v>
      </c>
    </row>
    <row r="88" spans="1:24" x14ac:dyDescent="0.2">
      <c r="A88" s="129" t="s">
        <v>146</v>
      </c>
      <c r="B88" s="130">
        <v>12457790.347179031</v>
      </c>
      <c r="C88" s="130">
        <v>1919892.5593279414</v>
      </c>
      <c r="D88" s="130">
        <v>14377682.906506972</v>
      </c>
      <c r="E88" s="130">
        <v>8985619.3144723307</v>
      </c>
      <c r="F88" s="130">
        <v>1930980.5490368265</v>
      </c>
      <c r="G88" s="131">
        <v>2044366.8432120709</v>
      </c>
      <c r="H88" s="132">
        <v>797936.20858759643</v>
      </c>
      <c r="I88" s="132">
        <v>455638.03157816146</v>
      </c>
      <c r="J88" s="132">
        <v>342298.17700943496</v>
      </c>
      <c r="K88" s="134">
        <v>582463.92920645827</v>
      </c>
      <c r="L88" s="132">
        <v>312528.0612196328</v>
      </c>
      <c r="M88" s="134">
        <v>269935.86798682547</v>
      </c>
      <c r="N88" s="134">
        <v>215472.27938113816</v>
      </c>
      <c r="O88" s="132">
        <v>143109.97035852866</v>
      </c>
      <c r="P88" s="134">
        <v>72362.309022609479</v>
      </c>
      <c r="Q88" s="136">
        <v>967560.87081362517</v>
      </c>
      <c r="R88" s="134">
        <v>270909.25605294394</v>
      </c>
      <c r="S88" s="134">
        <v>7960.5077579053377</v>
      </c>
      <c r="T88" s="130">
        <v>1478729.346105644</v>
      </c>
      <c r="U88" s="130">
        <v>14377682.906506974</v>
      </c>
      <c r="V88" s="130">
        <v>-62013.146319899155</v>
      </c>
      <c r="W88" s="130">
        <v>0</v>
      </c>
      <c r="X88" s="130">
        <v>0</v>
      </c>
    </row>
    <row r="89" spans="1:24" x14ac:dyDescent="0.2">
      <c r="A89" s="144" t="s">
        <v>147</v>
      </c>
      <c r="B89" s="169">
        <v>14431394.012697566</v>
      </c>
      <c r="C89" s="169">
        <v>2215778.5591385653</v>
      </c>
      <c r="D89" s="169">
        <v>16647172.571836133</v>
      </c>
      <c r="E89" s="169">
        <v>10330546.935142642</v>
      </c>
      <c r="F89" s="169">
        <v>2229720.3422271442</v>
      </c>
      <c r="G89" s="125">
        <v>2168235.6608427409</v>
      </c>
      <c r="H89" s="126">
        <v>871514.79229848913</v>
      </c>
      <c r="I89" s="126">
        <v>508167.07903405395</v>
      </c>
      <c r="J89" s="126">
        <v>363347.71326443518</v>
      </c>
      <c r="K89" s="137">
        <v>646083.62960754894</v>
      </c>
      <c r="L89" s="126">
        <v>358551.52186096576</v>
      </c>
      <c r="M89" s="137">
        <v>287532.10774658323</v>
      </c>
      <c r="N89" s="137">
        <v>225431.16269094017</v>
      </c>
      <c r="O89" s="126">
        <v>149615.55717308822</v>
      </c>
      <c r="P89" s="137">
        <v>75815.605517851945</v>
      </c>
      <c r="Q89" s="138">
        <v>1015371.4237343476</v>
      </c>
      <c r="R89" s="137">
        <v>272118.51780500117</v>
      </c>
      <c r="S89" s="137">
        <v>9230.9270049032439</v>
      </c>
      <c r="T89" s="169">
        <v>1751921.0788386983</v>
      </c>
      <c r="U89" s="169">
        <v>16647172.571836129</v>
      </c>
      <c r="V89" s="169">
        <v>166748.55478490356</v>
      </c>
      <c r="W89" s="169">
        <v>0</v>
      </c>
      <c r="X89" s="169">
        <v>0</v>
      </c>
    </row>
    <row r="90" spans="1:24" x14ac:dyDescent="0.2">
      <c r="A90" s="129" t="s">
        <v>148</v>
      </c>
      <c r="B90" s="130">
        <v>15276275.653390341</v>
      </c>
      <c r="C90" s="130">
        <v>2796099.7108324175</v>
      </c>
      <c r="D90" s="130">
        <v>18072375.364222758</v>
      </c>
      <c r="E90" s="130">
        <v>10818287.266995337</v>
      </c>
      <c r="F90" s="130">
        <v>2269535.2994457465</v>
      </c>
      <c r="G90" s="131">
        <v>2381084.7827953203</v>
      </c>
      <c r="H90" s="132">
        <v>949612.43062124914</v>
      </c>
      <c r="I90" s="132">
        <v>512379.70344274864</v>
      </c>
      <c r="J90" s="132">
        <v>437232.72717850056</v>
      </c>
      <c r="K90" s="134">
        <v>747382.16601911047</v>
      </c>
      <c r="L90" s="132">
        <v>377541.13772490673</v>
      </c>
      <c r="M90" s="134">
        <v>369841.0282942038</v>
      </c>
      <c r="N90" s="134">
        <v>202230.26460213863</v>
      </c>
      <c r="O90" s="132">
        <v>134838.56571784188</v>
      </c>
      <c r="P90" s="134">
        <v>67391.698884296755</v>
      </c>
      <c r="Q90" s="136">
        <v>1162287.7790801441</v>
      </c>
      <c r="R90" s="134">
        <v>240487.47306309355</v>
      </c>
      <c r="S90" s="134">
        <v>28697.100030833422</v>
      </c>
      <c r="T90" s="130">
        <v>2390075.0811334709</v>
      </c>
      <c r="U90" s="130">
        <v>18072375.364222761</v>
      </c>
      <c r="V90" s="130">
        <v>213392.93385288605</v>
      </c>
      <c r="W90" s="130">
        <v>0</v>
      </c>
      <c r="X90" s="130">
        <v>0</v>
      </c>
    </row>
    <row r="91" spans="1:24" x14ac:dyDescent="0.2">
      <c r="A91" s="144" t="s">
        <v>149</v>
      </c>
      <c r="B91" s="169">
        <v>16813782.695796333</v>
      </c>
      <c r="C91" s="169">
        <v>2697091.9875661591</v>
      </c>
      <c r="D91" s="169">
        <v>19510874.683362491</v>
      </c>
      <c r="E91" s="169">
        <v>10838533.902790979</v>
      </c>
      <c r="F91" s="169">
        <v>2891490.421296306</v>
      </c>
      <c r="G91" s="125">
        <v>2401266.2133552069</v>
      </c>
      <c r="H91" s="126">
        <v>965059.94571403717</v>
      </c>
      <c r="I91" s="126">
        <v>556792.08742255694</v>
      </c>
      <c r="J91" s="126">
        <v>408267.85829148022</v>
      </c>
      <c r="K91" s="137">
        <v>766480.60281210556</v>
      </c>
      <c r="L91" s="126">
        <v>404863.97887659981</v>
      </c>
      <c r="M91" s="137">
        <v>361616.62393550575</v>
      </c>
      <c r="N91" s="137">
        <v>198579.34290193167</v>
      </c>
      <c r="O91" s="126">
        <v>151928.10854595716</v>
      </c>
      <c r="P91" s="137">
        <v>46651.234355974491</v>
      </c>
      <c r="Q91" s="138">
        <v>1143081.8091692792</v>
      </c>
      <c r="R91" s="137">
        <v>266920.95828156592</v>
      </c>
      <c r="S91" s="137">
        <v>26203.500190324405</v>
      </c>
      <c r="T91" s="169">
        <v>2893922.4216014976</v>
      </c>
      <c r="U91" s="169">
        <v>19510874.683362495</v>
      </c>
      <c r="V91" s="169">
        <v>485661.72431850847</v>
      </c>
      <c r="W91" s="169">
        <v>0</v>
      </c>
      <c r="X91" s="169">
        <v>0</v>
      </c>
    </row>
    <row r="92" spans="1:24" x14ac:dyDescent="0.2">
      <c r="A92" s="129" t="s">
        <v>150</v>
      </c>
      <c r="B92" s="130">
        <v>17484108.856974758</v>
      </c>
      <c r="C92" s="130">
        <v>2691262.9814260891</v>
      </c>
      <c r="D92" s="130">
        <v>20175371.838400848</v>
      </c>
      <c r="E92" s="130">
        <v>12506829.117932249</v>
      </c>
      <c r="F92" s="130">
        <v>2915482.6602430898</v>
      </c>
      <c r="G92" s="131">
        <v>2496183.2312483937</v>
      </c>
      <c r="H92" s="132">
        <v>935511.026642579</v>
      </c>
      <c r="I92" s="132">
        <v>544751.55963614024</v>
      </c>
      <c r="J92" s="132">
        <v>390759.46700643876</v>
      </c>
      <c r="K92" s="134">
        <v>745710.49760546349</v>
      </c>
      <c r="L92" s="132">
        <v>401621.46965253918</v>
      </c>
      <c r="M92" s="134">
        <v>344089.02795292437</v>
      </c>
      <c r="N92" s="134">
        <v>189800.52903711551</v>
      </c>
      <c r="O92" s="132">
        <v>143130.08998360112</v>
      </c>
      <c r="P92" s="134">
        <v>46670.439053514398</v>
      </c>
      <c r="Q92" s="136">
        <v>1219534.9148654826</v>
      </c>
      <c r="R92" s="134">
        <v>316815.52290954784</v>
      </c>
      <c r="S92" s="134">
        <v>24321.766830783792</v>
      </c>
      <c r="T92" s="130">
        <v>2815654.9440515246</v>
      </c>
      <c r="U92" s="130">
        <v>20175371.838400852</v>
      </c>
      <c r="V92" s="130">
        <v>-558778.11507440591</v>
      </c>
      <c r="W92" s="130">
        <v>0</v>
      </c>
      <c r="X92" s="130">
        <v>0</v>
      </c>
    </row>
    <row r="93" spans="1:24" x14ac:dyDescent="0.2">
      <c r="A93" s="144" t="s">
        <v>151</v>
      </c>
      <c r="B93" s="169">
        <v>21233558.154751204</v>
      </c>
      <c r="C93" s="169">
        <v>2995331.6135632321</v>
      </c>
      <c r="D93" s="169">
        <v>24228889.768314436</v>
      </c>
      <c r="E93" s="169">
        <v>14726541.986568943</v>
      </c>
      <c r="F93" s="169">
        <v>3465044.4136007172</v>
      </c>
      <c r="G93" s="125">
        <v>2955278.3386972123</v>
      </c>
      <c r="H93" s="126">
        <v>1107569.1231474713</v>
      </c>
      <c r="I93" s="126">
        <v>644941.63089104136</v>
      </c>
      <c r="J93" s="126">
        <v>462627.49225642992</v>
      </c>
      <c r="K93" s="137">
        <v>882860.70226118318</v>
      </c>
      <c r="L93" s="126">
        <v>475487.22175587004</v>
      </c>
      <c r="M93" s="137">
        <v>407373.48050531308</v>
      </c>
      <c r="N93" s="137">
        <v>224708.42088628819</v>
      </c>
      <c r="O93" s="126">
        <v>169454.40913517136</v>
      </c>
      <c r="P93" s="137">
        <v>55254.011751116836</v>
      </c>
      <c r="Q93" s="138">
        <v>1443830.3535051155</v>
      </c>
      <c r="R93" s="137">
        <v>375083.86423594592</v>
      </c>
      <c r="S93" s="137">
        <v>28794.997808679371</v>
      </c>
      <c r="T93" s="169">
        <v>3503605.4715096559</v>
      </c>
      <c r="U93" s="169">
        <v>24228889.768314436</v>
      </c>
      <c r="V93" s="169">
        <v>-421580.44206209073</v>
      </c>
      <c r="W93" s="169">
        <v>0</v>
      </c>
      <c r="X93" s="169">
        <v>0</v>
      </c>
    </row>
    <row r="94" spans="1:24" x14ac:dyDescent="0.2">
      <c r="A94" s="129" t="s">
        <v>152</v>
      </c>
      <c r="B94" s="130">
        <v>22303884.008779511</v>
      </c>
      <c r="C94" s="130">
        <v>3496149.7229280677</v>
      </c>
      <c r="D94" s="130">
        <v>25800033.73170758</v>
      </c>
      <c r="E94" s="130">
        <v>14448983.823249834</v>
      </c>
      <c r="F94" s="130">
        <v>3514717.5114464457</v>
      </c>
      <c r="G94" s="131">
        <v>3413087.2481312547</v>
      </c>
      <c r="H94" s="132">
        <v>1279145.1827529059</v>
      </c>
      <c r="I94" s="132">
        <v>744851.01026171714</v>
      </c>
      <c r="J94" s="132">
        <v>534294.17249118863</v>
      </c>
      <c r="K94" s="134">
        <v>1019626.6677514394</v>
      </c>
      <c r="L94" s="132">
        <v>549146.03202476643</v>
      </c>
      <c r="M94" s="134">
        <v>470480.635726673</v>
      </c>
      <c r="N94" s="134">
        <v>259518.51500146638</v>
      </c>
      <c r="O94" s="132">
        <v>195704.9782369507</v>
      </c>
      <c r="P94" s="134">
        <v>63813.536764515673</v>
      </c>
      <c r="Q94" s="136">
        <v>1667497.4074305117</v>
      </c>
      <c r="R94" s="134">
        <v>433188.96133751486</v>
      </c>
      <c r="S94" s="134">
        <v>33255.696610322033</v>
      </c>
      <c r="T94" s="130">
        <v>4137684.1662638434</v>
      </c>
      <c r="U94" s="130">
        <v>25800033.73170758</v>
      </c>
      <c r="V94" s="130">
        <v>288661.30781486165</v>
      </c>
      <c r="W94" s="130">
        <v>0</v>
      </c>
      <c r="X94" s="130">
        <v>-3100.3251986613363</v>
      </c>
    </row>
    <row r="95" spans="1:24" x14ac:dyDescent="0.2">
      <c r="A95" s="144" t="s">
        <v>153</v>
      </c>
      <c r="B95" s="169">
        <v>25212225.57629694</v>
      </c>
      <c r="C95" s="169">
        <v>3498567.7871837672</v>
      </c>
      <c r="D95" s="169">
        <v>28710793.363480709</v>
      </c>
      <c r="E95" s="169">
        <v>15341960.115295788</v>
      </c>
      <c r="F95" s="169">
        <v>4284383.629432993</v>
      </c>
      <c r="G95" s="125">
        <v>3379824.9111472671</v>
      </c>
      <c r="H95" s="126">
        <v>1266679.2376929116</v>
      </c>
      <c r="I95" s="126">
        <v>737592.04396375525</v>
      </c>
      <c r="J95" s="126">
        <v>529087.19372915651</v>
      </c>
      <c r="K95" s="137">
        <v>1009689.8676186044</v>
      </c>
      <c r="L95" s="126">
        <v>543794.31405136036</v>
      </c>
      <c r="M95" s="137">
        <v>465895.55356724409</v>
      </c>
      <c r="N95" s="137">
        <v>256989.37007430725</v>
      </c>
      <c r="O95" s="126">
        <v>193797.72991239483</v>
      </c>
      <c r="P95" s="137">
        <v>63191.640161912415</v>
      </c>
      <c r="Q95" s="138">
        <v>1651246.7649319214</v>
      </c>
      <c r="R95" s="137">
        <v>428967.30623108859</v>
      </c>
      <c r="S95" s="137">
        <v>32931.602291345735</v>
      </c>
      <c r="T95" s="169">
        <v>5000354.9936095746</v>
      </c>
      <c r="U95" s="169">
        <v>28710793.363480702</v>
      </c>
      <c r="V95" s="169">
        <v>728359.33605592558</v>
      </c>
      <c r="W95" s="169">
        <v>0</v>
      </c>
      <c r="X95" s="169">
        <v>-24089.622060845264</v>
      </c>
    </row>
    <row r="96" spans="1:24" x14ac:dyDescent="0.2">
      <c r="A96" s="129" t="s">
        <v>154</v>
      </c>
      <c r="B96" s="130">
        <v>24999988.082612831</v>
      </c>
      <c r="C96" s="130">
        <v>3461376.5819446747</v>
      </c>
      <c r="D96" s="130">
        <v>28461364.664557505</v>
      </c>
      <c r="E96" s="130">
        <v>17610147.710211862</v>
      </c>
      <c r="F96" s="130">
        <v>4127506.9648787244</v>
      </c>
      <c r="G96" s="131">
        <v>3293519.1029432211</v>
      </c>
      <c r="H96" s="132">
        <v>1295593.6187419519</v>
      </c>
      <c r="I96" s="132">
        <v>786188.68063474982</v>
      </c>
      <c r="J96" s="132">
        <v>509404.93810720195</v>
      </c>
      <c r="K96" s="134">
        <v>1044576.3956294974</v>
      </c>
      <c r="L96" s="132">
        <v>596388.71013275569</v>
      </c>
      <c r="M96" s="134">
        <v>448187.68549674167</v>
      </c>
      <c r="N96" s="134">
        <v>251017.22311245435</v>
      </c>
      <c r="O96" s="132">
        <v>189799.97050199407</v>
      </c>
      <c r="P96" s="134">
        <v>61217.25261046028</v>
      </c>
      <c r="Q96" s="136">
        <v>1532279.4280823788</v>
      </c>
      <c r="R96" s="134">
        <v>420718.76966764661</v>
      </c>
      <c r="S96" s="134">
        <v>44927.286451244458</v>
      </c>
      <c r="T96" s="130">
        <v>4184145.2669444666</v>
      </c>
      <c r="U96" s="130">
        <v>28461364.664557502</v>
      </c>
      <c r="V96" s="130">
        <v>-753954.38042077376</v>
      </c>
      <c r="W96" s="130">
        <v>0</v>
      </c>
      <c r="X96" s="130">
        <v>0</v>
      </c>
    </row>
    <row r="97" spans="1:24" x14ac:dyDescent="0.2">
      <c r="A97" s="144" t="s">
        <v>155</v>
      </c>
      <c r="B97" s="169">
        <v>24025361.939099036</v>
      </c>
      <c r="C97" s="169">
        <v>2995487.7931514946</v>
      </c>
      <c r="D97" s="169">
        <v>27020849.73225053</v>
      </c>
      <c r="E97" s="169">
        <v>16394879.795357706</v>
      </c>
      <c r="F97" s="169">
        <v>4383620.5021417476</v>
      </c>
      <c r="G97" s="125">
        <v>2507043.1480245627</v>
      </c>
      <c r="H97" s="126">
        <v>1244302.7292097369</v>
      </c>
      <c r="I97" s="126">
        <v>772068.50341817935</v>
      </c>
      <c r="J97" s="126">
        <v>472234.22579155746</v>
      </c>
      <c r="K97" s="137">
        <v>990716.50083046337</v>
      </c>
      <c r="L97" s="126">
        <v>566313.57366445928</v>
      </c>
      <c r="M97" s="137">
        <v>424402.92716600402</v>
      </c>
      <c r="N97" s="137">
        <v>253586.22837927347</v>
      </c>
      <c r="O97" s="126">
        <v>205754.92975372006</v>
      </c>
      <c r="P97" s="137">
        <v>47831.298625553405</v>
      </c>
      <c r="Q97" s="138">
        <v>1091083.7364682276</v>
      </c>
      <c r="R97" s="137">
        <v>130512.50257479679</v>
      </c>
      <c r="S97" s="137">
        <v>41144.179771802155</v>
      </c>
      <c r="T97" s="169">
        <v>4354106.2596864058</v>
      </c>
      <c r="U97" s="169">
        <v>27020849.732250538</v>
      </c>
      <c r="V97" s="169">
        <v>-618799.97295988665</v>
      </c>
      <c r="W97" s="169">
        <v>0</v>
      </c>
      <c r="X97" s="169">
        <v>0</v>
      </c>
    </row>
    <row r="98" spans="1:24" x14ac:dyDescent="0.2">
      <c r="A98" s="129" t="s">
        <v>156</v>
      </c>
      <c r="B98" s="130">
        <v>27536379.505392455</v>
      </c>
      <c r="C98" s="130">
        <v>3800934.8859910201</v>
      </c>
      <c r="D98" s="130">
        <v>31337314.391383477</v>
      </c>
      <c r="E98" s="130">
        <v>17443145.176056884</v>
      </c>
      <c r="F98" s="130">
        <v>4424148.4978680871</v>
      </c>
      <c r="G98" s="131">
        <v>4292822.4104276039</v>
      </c>
      <c r="H98" s="132">
        <v>1890101.9133587088</v>
      </c>
      <c r="I98" s="132">
        <v>1217624.1830897601</v>
      </c>
      <c r="J98" s="132">
        <v>672477.73026894883</v>
      </c>
      <c r="K98" s="134">
        <v>1453561.9619658045</v>
      </c>
      <c r="L98" s="132">
        <v>894639.03532663663</v>
      </c>
      <c r="M98" s="134">
        <v>558922.92663916771</v>
      </c>
      <c r="N98" s="134">
        <v>436539.95139290462</v>
      </c>
      <c r="O98" s="132">
        <v>322985.1477631235</v>
      </c>
      <c r="P98" s="134">
        <v>113554.80362978112</v>
      </c>
      <c r="Q98" s="136">
        <v>2015094.2388152231</v>
      </c>
      <c r="R98" s="134">
        <v>325598.9543441328</v>
      </c>
      <c r="S98" s="134">
        <v>62027.303909538983</v>
      </c>
      <c r="T98" s="130">
        <v>4797446.0638376707</v>
      </c>
      <c r="U98" s="130">
        <v>31337314.391383484</v>
      </c>
      <c r="V98" s="130">
        <v>379752.24319323711</v>
      </c>
      <c r="W98" s="130">
        <v>0</v>
      </c>
      <c r="X98" s="130">
        <v>0</v>
      </c>
    </row>
    <row r="99" spans="1:24" x14ac:dyDescent="0.2">
      <c r="A99" s="144" t="s">
        <v>157</v>
      </c>
      <c r="B99" s="169">
        <v>32277527.046046086</v>
      </c>
      <c r="C99" s="169">
        <v>4542472.3540088767</v>
      </c>
      <c r="D99" s="169">
        <v>36819999.400054961</v>
      </c>
      <c r="E99" s="169">
        <v>20064341.742085136</v>
      </c>
      <c r="F99" s="169">
        <v>5429179.8329873197</v>
      </c>
      <c r="G99" s="125">
        <v>5451588.0055542327</v>
      </c>
      <c r="H99" s="126">
        <v>2270801.0287637422</v>
      </c>
      <c r="I99" s="126">
        <v>1478515.5446207533</v>
      </c>
      <c r="J99" s="126">
        <v>792285.48414298915</v>
      </c>
      <c r="K99" s="137">
        <v>1729289.9560418329</v>
      </c>
      <c r="L99" s="126">
        <v>1024222.3916417189</v>
      </c>
      <c r="M99" s="137">
        <v>705067.564400114</v>
      </c>
      <c r="N99" s="137">
        <v>541511.0727219095</v>
      </c>
      <c r="O99" s="126">
        <v>454293.15297903429</v>
      </c>
      <c r="P99" s="137">
        <v>87217.91974287518</v>
      </c>
      <c r="Q99" s="138">
        <v>2681024.1766219037</v>
      </c>
      <c r="R99" s="137">
        <v>429853.496199288</v>
      </c>
      <c r="S99" s="137">
        <v>69909.30396929814</v>
      </c>
      <c r="T99" s="169">
        <v>4737512.0339845428</v>
      </c>
      <c r="U99" s="169">
        <v>36819999.400054969</v>
      </c>
      <c r="V99" s="169">
        <v>1137377.7854437362</v>
      </c>
      <c r="W99" s="169">
        <v>0</v>
      </c>
      <c r="X99" s="169">
        <v>0</v>
      </c>
    </row>
    <row r="100" spans="1:24" x14ac:dyDescent="0.2">
      <c r="A100" s="129" t="s">
        <v>159</v>
      </c>
      <c r="B100" s="130">
        <v>36785109.793720186</v>
      </c>
      <c r="C100" s="130">
        <v>5245070.2249845536</v>
      </c>
      <c r="D100" s="130">
        <v>42030180.018704742</v>
      </c>
      <c r="E100" s="130">
        <v>24626591.974104546</v>
      </c>
      <c r="F100" s="130">
        <v>5526241.6848398075</v>
      </c>
      <c r="G100" s="131">
        <v>6580569.9853002997</v>
      </c>
      <c r="H100" s="132">
        <v>2958333.7702491595</v>
      </c>
      <c r="I100" s="132">
        <v>1970012.8524630887</v>
      </c>
      <c r="J100" s="132">
        <v>988320.91778607084</v>
      </c>
      <c r="K100" s="134">
        <v>2288231.3222307824</v>
      </c>
      <c r="L100" s="132">
        <v>1427717.3794456876</v>
      </c>
      <c r="M100" s="134">
        <v>860513.94278509496</v>
      </c>
      <c r="N100" s="134">
        <v>670102.44801837695</v>
      </c>
      <c r="O100" s="132">
        <v>542295.47301740106</v>
      </c>
      <c r="P100" s="134">
        <v>127806.97500097586</v>
      </c>
      <c r="Q100" s="136">
        <v>2902296.7464559157</v>
      </c>
      <c r="R100" s="134">
        <v>641636.16621706856</v>
      </c>
      <c r="S100" s="134">
        <v>78303.302378155859</v>
      </c>
      <c r="T100" s="130">
        <v>6159579.0659248475</v>
      </c>
      <c r="U100" s="130">
        <v>42030180.018704742</v>
      </c>
      <c r="V100" s="130">
        <v>-862802.69146475941</v>
      </c>
      <c r="W100" s="130">
        <v>0</v>
      </c>
      <c r="X100" s="130">
        <v>0</v>
      </c>
    </row>
    <row r="101" spans="1:24" x14ac:dyDescent="0.2">
      <c r="A101" s="144" t="s">
        <v>160</v>
      </c>
      <c r="B101" s="169">
        <v>46340281.475928783</v>
      </c>
      <c r="C101" s="169">
        <v>6639054.6763636805</v>
      </c>
      <c r="D101" s="169">
        <v>52979336.15229246</v>
      </c>
      <c r="E101" s="169">
        <v>29477622.900024757</v>
      </c>
      <c r="F101" s="169">
        <v>6827446.0584609257</v>
      </c>
      <c r="G101" s="125">
        <v>7571047.895175321</v>
      </c>
      <c r="H101" s="126">
        <v>3490329.7379416227</v>
      </c>
      <c r="I101" s="126">
        <v>2412424.1853611516</v>
      </c>
      <c r="J101" s="126">
        <v>1077905.5525804714</v>
      </c>
      <c r="K101" s="137">
        <v>2624695.0302292602</v>
      </c>
      <c r="L101" s="126">
        <v>1665858.8344582336</v>
      </c>
      <c r="M101" s="137">
        <v>958836.19577102689</v>
      </c>
      <c r="N101" s="137">
        <v>865634.70771236275</v>
      </c>
      <c r="O101" s="126">
        <v>746565.35090291826</v>
      </c>
      <c r="P101" s="137">
        <v>119069.35680944449</v>
      </c>
      <c r="Q101" s="138">
        <v>3257186.9705738444</v>
      </c>
      <c r="R101" s="137">
        <v>676175.42095457553</v>
      </c>
      <c r="S101" s="137">
        <v>147355.76570527809</v>
      </c>
      <c r="T101" s="169">
        <v>8327644.0907473043</v>
      </c>
      <c r="U101" s="169">
        <v>52979336.152292445</v>
      </c>
      <c r="V101" s="169">
        <v>775575.20788413286</v>
      </c>
      <c r="W101" s="169">
        <v>0</v>
      </c>
      <c r="X101" s="169">
        <v>0</v>
      </c>
    </row>
    <row r="102" spans="1:24" x14ac:dyDescent="0.2">
      <c r="A102" s="129" t="s">
        <v>161</v>
      </c>
      <c r="B102" s="130">
        <v>47462528.989099547</v>
      </c>
      <c r="C102" s="130">
        <v>7628440.3936529895</v>
      </c>
      <c r="D102" s="130">
        <v>55090969.382752538</v>
      </c>
      <c r="E102" s="130">
        <v>28909628.760598768</v>
      </c>
      <c r="F102" s="130">
        <v>7431638.7916288031</v>
      </c>
      <c r="G102" s="131">
        <v>8424274.2023363616</v>
      </c>
      <c r="H102" s="132">
        <v>3554188.9662222941</v>
      </c>
      <c r="I102" s="132">
        <v>2387975.6721796044</v>
      </c>
      <c r="J102" s="132">
        <v>1166213.2940426897</v>
      </c>
      <c r="K102" s="134">
        <v>2764036.7739786836</v>
      </c>
      <c r="L102" s="132">
        <v>1725676.3282477353</v>
      </c>
      <c r="M102" s="134">
        <v>1038360.4457309482</v>
      </c>
      <c r="N102" s="134">
        <v>790152.19224361051</v>
      </c>
      <c r="O102" s="132">
        <v>662299.34393186914</v>
      </c>
      <c r="P102" s="134">
        <v>127852.84831174137</v>
      </c>
      <c r="Q102" s="136">
        <v>3852048.7898215745</v>
      </c>
      <c r="R102" s="134">
        <v>876297.61610006855</v>
      </c>
      <c r="S102" s="134">
        <v>141738.83019242593</v>
      </c>
      <c r="T102" s="130">
        <v>9813934.426760247</v>
      </c>
      <c r="U102" s="130">
        <v>55090969.382752553</v>
      </c>
      <c r="V102" s="130">
        <v>511493.20142836869</v>
      </c>
      <c r="W102" s="130">
        <v>0</v>
      </c>
      <c r="X102" s="130">
        <v>0</v>
      </c>
    </row>
    <row r="103" spans="1:24" x14ac:dyDescent="0.2">
      <c r="A103" s="144" t="s">
        <v>162</v>
      </c>
      <c r="B103" s="169">
        <v>54288413.782466695</v>
      </c>
      <c r="C103" s="169">
        <v>8177090.1563297417</v>
      </c>
      <c r="D103" s="169">
        <v>62465503.938796438</v>
      </c>
      <c r="E103" s="169">
        <v>33360045.12800109</v>
      </c>
      <c r="F103" s="169">
        <v>9639254.2096673381</v>
      </c>
      <c r="G103" s="125">
        <v>9390395.5550043192</v>
      </c>
      <c r="H103" s="126">
        <v>3931003.1521120067</v>
      </c>
      <c r="I103" s="126">
        <v>2582352.7444548011</v>
      </c>
      <c r="J103" s="126">
        <v>1348650.4076572056</v>
      </c>
      <c r="K103" s="137">
        <v>2954448.3613144043</v>
      </c>
      <c r="L103" s="126">
        <v>1713954.8127024241</v>
      </c>
      <c r="M103" s="137">
        <v>1240493.5486119802</v>
      </c>
      <c r="N103" s="137">
        <v>976554.79079760239</v>
      </c>
      <c r="O103" s="126">
        <v>868397.93175237684</v>
      </c>
      <c r="P103" s="137">
        <v>108156.85904522553</v>
      </c>
      <c r="Q103" s="138">
        <v>4172486.9593190211</v>
      </c>
      <c r="R103" s="137">
        <v>1148386.2545579327</v>
      </c>
      <c r="S103" s="137">
        <v>138519.18901535898</v>
      </c>
      <c r="T103" s="169">
        <v>9047581.5111862961</v>
      </c>
      <c r="U103" s="169">
        <v>62465503.938796438</v>
      </c>
      <c r="V103" s="169">
        <v>1028227.5349373966</v>
      </c>
      <c r="W103" s="169">
        <v>0</v>
      </c>
      <c r="X103" s="169">
        <v>0</v>
      </c>
    </row>
    <row r="104" spans="1:24" x14ac:dyDescent="0.2">
      <c r="A104" s="172" t="s">
        <v>163</v>
      </c>
      <c r="B104" s="173">
        <v>60345325.426595442</v>
      </c>
      <c r="C104" s="173">
        <v>9287878.5887752231</v>
      </c>
      <c r="D104" s="173">
        <v>69633204.015370667</v>
      </c>
      <c r="E104" s="173">
        <v>41374961.887745298</v>
      </c>
      <c r="F104" s="173">
        <v>9533137.8594898768</v>
      </c>
      <c r="G104" s="174">
        <v>10196014.280278394</v>
      </c>
      <c r="H104" s="175">
        <v>4171471.011311844</v>
      </c>
      <c r="I104" s="175">
        <v>2608929.0555029451</v>
      </c>
      <c r="J104" s="175">
        <v>1562541.9558088991</v>
      </c>
      <c r="K104" s="176">
        <v>3209294.7753238203</v>
      </c>
      <c r="L104" s="175">
        <v>1787634.6070210987</v>
      </c>
      <c r="M104" s="176">
        <v>1421660.1683027218</v>
      </c>
      <c r="N104" s="176">
        <v>962176.23598802357</v>
      </c>
      <c r="O104" s="175">
        <v>821294.44848184637</v>
      </c>
      <c r="P104" s="176">
        <v>140881.78750617724</v>
      </c>
      <c r="Q104" s="177">
        <v>4794781.3489525402</v>
      </c>
      <c r="R104" s="176">
        <v>1142878.9821616507</v>
      </c>
      <c r="S104" s="176">
        <v>86882.937852361167</v>
      </c>
      <c r="T104" s="173">
        <v>9677450.6549934316</v>
      </c>
      <c r="U104" s="173">
        <v>69633204.015370697</v>
      </c>
      <c r="V104" s="173">
        <v>-1148360.6671363187</v>
      </c>
      <c r="W104" s="173">
        <v>0</v>
      </c>
      <c r="X104" s="173">
        <v>0</v>
      </c>
    </row>
    <row r="105" spans="1:24" x14ac:dyDescent="0.2">
      <c r="A105" s="144" t="s">
        <v>164</v>
      </c>
      <c r="B105" s="169">
        <v>78676963.283240914</v>
      </c>
      <c r="C105" s="169">
        <v>12825227.927169474</v>
      </c>
      <c r="D105" s="169">
        <v>91502191.210410386</v>
      </c>
      <c r="E105" s="169">
        <v>53232611.060796402</v>
      </c>
      <c r="F105" s="169">
        <v>11716348.08460471</v>
      </c>
      <c r="G105" s="125">
        <v>13363610.183209602</v>
      </c>
      <c r="H105" s="126">
        <v>6049863.7005100949</v>
      </c>
      <c r="I105" s="126">
        <v>4217509.0649129376</v>
      </c>
      <c r="J105" s="126">
        <v>1832354.6355971571</v>
      </c>
      <c r="K105" s="137">
        <v>4485935.1002016626</v>
      </c>
      <c r="L105" s="126">
        <v>2864289.4116622028</v>
      </c>
      <c r="M105" s="137">
        <v>1621645.6885394594</v>
      </c>
      <c r="N105" s="137">
        <v>1563928.6003084322</v>
      </c>
      <c r="O105" s="126">
        <v>1353219.6532507346</v>
      </c>
      <c r="P105" s="137">
        <v>210708.94705769772</v>
      </c>
      <c r="Q105" s="138">
        <v>5562274.5690343697</v>
      </c>
      <c r="R105" s="137">
        <v>1508242.1498198851</v>
      </c>
      <c r="S105" s="137">
        <v>243229.76384524911</v>
      </c>
      <c r="T105" s="169">
        <v>13453007.856611095</v>
      </c>
      <c r="U105" s="169">
        <v>91502191.210410386</v>
      </c>
      <c r="V105" s="169">
        <v>-263385.97481142281</v>
      </c>
      <c r="W105" s="169">
        <v>0</v>
      </c>
      <c r="X105" s="169">
        <v>0</v>
      </c>
    </row>
    <row r="106" spans="1:24" x14ac:dyDescent="0.2">
      <c r="A106" s="172" t="s">
        <v>165</v>
      </c>
      <c r="B106" s="173">
        <v>87863363.941944733</v>
      </c>
      <c r="C106" s="173">
        <v>14911645.786693623</v>
      </c>
      <c r="D106" s="173">
        <v>102775009.72863835</v>
      </c>
      <c r="E106" s="173">
        <v>56507068.844351403</v>
      </c>
      <c r="F106" s="173">
        <v>13013837.190660568</v>
      </c>
      <c r="G106" s="174">
        <v>16780392.482425898</v>
      </c>
      <c r="H106" s="175">
        <v>7311739.7493546717</v>
      </c>
      <c r="I106" s="175">
        <v>5184259.6515263543</v>
      </c>
      <c r="J106" s="175">
        <v>2127480.0978283174</v>
      </c>
      <c r="K106" s="176">
        <v>5504307.3182798456</v>
      </c>
      <c r="L106" s="175">
        <v>3569064.7315500076</v>
      </c>
      <c r="M106" s="176">
        <v>1935242.5867298378</v>
      </c>
      <c r="N106" s="176">
        <v>1807432.4310748265</v>
      </c>
      <c r="O106" s="175">
        <v>1615194.9199763469</v>
      </c>
      <c r="P106" s="176">
        <v>192237.51109847962</v>
      </c>
      <c r="Q106" s="177">
        <v>7259247.2457083864</v>
      </c>
      <c r="R106" s="176">
        <v>1365074.3034203115</v>
      </c>
      <c r="S106" s="176">
        <v>844331.18394252798</v>
      </c>
      <c r="T106" s="173">
        <v>14359810.147521259</v>
      </c>
      <c r="U106" s="173">
        <v>102775009.72863838</v>
      </c>
      <c r="V106" s="173">
        <v>2113901.0636792453</v>
      </c>
      <c r="W106" s="173">
        <v>0</v>
      </c>
      <c r="X106" s="173">
        <v>0</v>
      </c>
    </row>
    <row r="107" spans="1:24" x14ac:dyDescent="0.2">
      <c r="A107" s="144" t="s">
        <v>166</v>
      </c>
      <c r="B107" s="169">
        <v>104354529.22768565</v>
      </c>
      <c r="C107" s="169">
        <v>13650065.131902119</v>
      </c>
      <c r="D107" s="169">
        <v>118004594.35958776</v>
      </c>
      <c r="E107" s="169">
        <v>67267533.804343596</v>
      </c>
      <c r="F107" s="169">
        <v>17750027.65858255</v>
      </c>
      <c r="G107" s="125">
        <v>18017183.333059296</v>
      </c>
      <c r="H107" s="126">
        <v>8247881.1941965856</v>
      </c>
      <c r="I107" s="126">
        <v>5863409.5434706695</v>
      </c>
      <c r="J107" s="126">
        <v>2384471.6507259165</v>
      </c>
      <c r="K107" s="137">
        <v>5981747.4659278691</v>
      </c>
      <c r="L107" s="126">
        <v>3812904.3270274941</v>
      </c>
      <c r="M107" s="137">
        <v>2168843.1389003745</v>
      </c>
      <c r="N107" s="137">
        <v>2266133.7282687179</v>
      </c>
      <c r="O107" s="126">
        <v>2050505.2164431759</v>
      </c>
      <c r="P107" s="137">
        <v>215628.51182554191</v>
      </c>
      <c r="Q107" s="138">
        <v>7862179.6293761022</v>
      </c>
      <c r="R107" s="137">
        <v>1600952.3711267458</v>
      </c>
      <c r="S107" s="137">
        <v>306170.13835986151</v>
      </c>
      <c r="T107" s="169">
        <v>16441157.127276713</v>
      </c>
      <c r="U107" s="169">
        <v>118004594.35958774</v>
      </c>
      <c r="V107" s="169">
        <v>-1471307.5636744136</v>
      </c>
      <c r="W107" s="169">
        <v>0</v>
      </c>
      <c r="X107" s="169">
        <v>0</v>
      </c>
    </row>
    <row r="108" spans="1:24" x14ac:dyDescent="0.2">
      <c r="A108" s="172" t="s">
        <v>167</v>
      </c>
      <c r="B108" s="173">
        <v>120719556.7726799</v>
      </c>
      <c r="C108" s="173">
        <v>17542568.018016867</v>
      </c>
      <c r="D108" s="173">
        <v>138262124.79069677</v>
      </c>
      <c r="E108" s="173">
        <v>83557340.577536181</v>
      </c>
      <c r="F108" s="173">
        <v>20032621.014004163</v>
      </c>
      <c r="G108" s="174">
        <v>21529317.292198453</v>
      </c>
      <c r="H108" s="175">
        <v>8554886.4068185035</v>
      </c>
      <c r="I108" s="175">
        <v>6137044.739914801</v>
      </c>
      <c r="J108" s="175">
        <v>2417841.6669037025</v>
      </c>
      <c r="K108" s="176">
        <v>6133989.4472905844</v>
      </c>
      <c r="L108" s="175">
        <v>3937844.2946290537</v>
      </c>
      <c r="M108" s="176">
        <v>2196145.1526615303</v>
      </c>
      <c r="N108" s="176">
        <v>2420896.95952792</v>
      </c>
      <c r="O108" s="175">
        <v>2199200.4452857473</v>
      </c>
      <c r="P108" s="176">
        <v>221696.51424217247</v>
      </c>
      <c r="Q108" s="177">
        <v>9947230.8263486903</v>
      </c>
      <c r="R108" s="176">
        <v>2855893.3261791188</v>
      </c>
      <c r="S108" s="176">
        <v>171306.73285213983</v>
      </c>
      <c r="T108" s="173">
        <v>15575206.535784867</v>
      </c>
      <c r="U108" s="173">
        <v>138262124.79069674</v>
      </c>
      <c r="V108" s="173">
        <v>-5462210.3508221162</v>
      </c>
      <c r="W108" s="173">
        <v>3029849.7219952047</v>
      </c>
      <c r="X108" s="173">
        <v>0</v>
      </c>
    </row>
    <row r="109" spans="1:24" x14ac:dyDescent="0.2">
      <c r="A109" s="144" t="s">
        <v>168</v>
      </c>
      <c r="B109" s="169">
        <v>159215855.41502434</v>
      </c>
      <c r="C109" s="169">
        <v>23446189.878966473</v>
      </c>
      <c r="D109" s="169">
        <v>182662045.29399082</v>
      </c>
      <c r="E109" s="169">
        <v>113430107.75607781</v>
      </c>
      <c r="F109" s="169">
        <v>26964465.934644151</v>
      </c>
      <c r="G109" s="125">
        <v>29249759.610621408</v>
      </c>
      <c r="H109" s="126">
        <v>13240569.501534712</v>
      </c>
      <c r="I109" s="126">
        <v>9975823.5600010771</v>
      </c>
      <c r="J109" s="126">
        <v>3264745.9415336349</v>
      </c>
      <c r="K109" s="137">
        <v>9143239.8788507581</v>
      </c>
      <c r="L109" s="126">
        <v>6265584.4716352252</v>
      </c>
      <c r="M109" s="137">
        <v>2877655.4072155328</v>
      </c>
      <c r="N109" s="137">
        <v>4097329.6226839535</v>
      </c>
      <c r="O109" s="126">
        <v>3710239.0883658514</v>
      </c>
      <c r="P109" s="137">
        <v>387090.53431810188</v>
      </c>
      <c r="Q109" s="138">
        <v>11923951.392260442</v>
      </c>
      <c r="R109" s="137">
        <v>3594161.5055794269</v>
      </c>
      <c r="S109" s="137">
        <v>491077.21124682773</v>
      </c>
      <c r="T109" s="169">
        <v>19908865.285950907</v>
      </c>
      <c r="U109" s="169">
        <v>182662045.29399079</v>
      </c>
      <c r="V109" s="169">
        <v>-4638808.3947861306</v>
      </c>
      <c r="W109" s="169">
        <v>-2252344.8985173702</v>
      </c>
      <c r="X109" s="169">
        <v>0</v>
      </c>
    </row>
    <row r="110" spans="1:24" x14ac:dyDescent="0.2">
      <c r="A110" s="172" t="s">
        <v>169</v>
      </c>
      <c r="B110" s="173">
        <v>206516399.84174532</v>
      </c>
      <c r="C110" s="173">
        <v>30709973.089702476</v>
      </c>
      <c r="D110" s="173">
        <v>237226372.9314478</v>
      </c>
      <c r="E110" s="173">
        <v>130115456.23135141</v>
      </c>
      <c r="F110" s="173">
        <v>32551924.873115785</v>
      </c>
      <c r="G110" s="174">
        <v>40251839.753881186</v>
      </c>
      <c r="H110" s="175">
        <v>18347620.671372902</v>
      </c>
      <c r="I110" s="175">
        <v>13526136.237995628</v>
      </c>
      <c r="J110" s="175">
        <v>4821484.4333772734</v>
      </c>
      <c r="K110" s="176">
        <v>12691121.53908846</v>
      </c>
      <c r="L110" s="175">
        <v>8373152.7777979448</v>
      </c>
      <c r="M110" s="176">
        <v>4317968.7612905148</v>
      </c>
      <c r="N110" s="176">
        <v>5656499.132284442</v>
      </c>
      <c r="O110" s="175">
        <v>5152983.4601976834</v>
      </c>
      <c r="P110" s="176">
        <v>503515.67208675854</v>
      </c>
      <c r="Q110" s="177">
        <v>16990688.428579621</v>
      </c>
      <c r="R110" s="176">
        <v>3470394.6416519228</v>
      </c>
      <c r="S110" s="176">
        <v>1443136.0122767449</v>
      </c>
      <c r="T110" s="173">
        <v>27121928.512532409</v>
      </c>
      <c r="U110" s="173">
        <v>237226372.93144777</v>
      </c>
      <c r="V110" s="173">
        <v>6747995.6581683904</v>
      </c>
      <c r="W110" s="173">
        <v>437227.90239861608</v>
      </c>
      <c r="X110" s="173">
        <v>0</v>
      </c>
    </row>
    <row r="111" spans="1:24" x14ac:dyDescent="0.2">
      <c r="A111" s="144" t="s">
        <v>170</v>
      </c>
      <c r="B111" s="169">
        <v>283181180.08567715</v>
      </c>
      <c r="C111" s="169">
        <v>34931142.866603009</v>
      </c>
      <c r="D111" s="169">
        <v>318112322.95228016</v>
      </c>
      <c r="E111" s="169">
        <v>178047228.52627367</v>
      </c>
      <c r="F111" s="169">
        <v>45913193.63338349</v>
      </c>
      <c r="G111" s="125">
        <v>51297535.718226984</v>
      </c>
      <c r="H111" s="126">
        <v>23036005.092000719</v>
      </c>
      <c r="I111" s="126">
        <v>18204660.493189704</v>
      </c>
      <c r="J111" s="126">
        <v>4831344.5988110155</v>
      </c>
      <c r="K111" s="137">
        <v>15661188.636203863</v>
      </c>
      <c r="L111" s="126">
        <v>11324916.869560337</v>
      </c>
      <c r="M111" s="137">
        <v>4336271.766643526</v>
      </c>
      <c r="N111" s="137">
        <v>7374816.4557968555</v>
      </c>
      <c r="O111" s="126">
        <v>6879743.623629366</v>
      </c>
      <c r="P111" s="137">
        <v>495072.83216748986</v>
      </c>
      <c r="Q111" s="138">
        <v>22441667.545660257</v>
      </c>
      <c r="R111" s="137">
        <v>4880445.0918955645</v>
      </c>
      <c r="S111" s="137">
        <v>939417.98867044703</v>
      </c>
      <c r="T111" s="169">
        <v>36078743.90919932</v>
      </c>
      <c r="U111" s="169">
        <v>318112322.95228022</v>
      </c>
      <c r="V111" s="169">
        <v>10196863.625550939</v>
      </c>
      <c r="W111" s="169">
        <v>-3421242.4603541493</v>
      </c>
      <c r="X111" s="169">
        <v>0</v>
      </c>
    </row>
    <row r="112" spans="1:24" x14ac:dyDescent="0.2">
      <c r="A112" s="172" t="s">
        <v>171</v>
      </c>
      <c r="B112" s="173">
        <v>423472034.40718853</v>
      </c>
      <c r="C112" s="173">
        <v>59718717.959389836</v>
      </c>
      <c r="D112" s="173">
        <v>483190752.36657834</v>
      </c>
      <c r="E112" s="173">
        <v>288577443.11474472</v>
      </c>
      <c r="F112" s="173">
        <v>61557337.523427017</v>
      </c>
      <c r="G112" s="174">
        <v>66281569.515444949</v>
      </c>
      <c r="H112" s="175">
        <v>26739497.94684726</v>
      </c>
      <c r="I112" s="175">
        <v>17849273.434699759</v>
      </c>
      <c r="J112" s="175">
        <v>8890224.5121474992</v>
      </c>
      <c r="K112" s="176">
        <v>19403733.078323331</v>
      </c>
      <c r="L112" s="175">
        <v>11918289.30076859</v>
      </c>
      <c r="M112" s="176">
        <v>7485443.7775547411</v>
      </c>
      <c r="N112" s="176">
        <v>7335764.8685239265</v>
      </c>
      <c r="O112" s="175">
        <v>5930984.1339311674</v>
      </c>
      <c r="P112" s="176">
        <v>1404780.7345927588</v>
      </c>
      <c r="Q112" s="177">
        <v>27301810.082925793</v>
      </c>
      <c r="R112" s="176">
        <v>11570032.458259109</v>
      </c>
      <c r="S112" s="176">
        <v>670229.0274127844</v>
      </c>
      <c r="T112" s="173">
        <v>72129261.234475121</v>
      </c>
      <c r="U112" s="173">
        <v>483190752.36657822</v>
      </c>
      <c r="V112" s="173">
        <v>-19784190.211311728</v>
      </c>
      <c r="W112" s="173">
        <v>14429331.189798117</v>
      </c>
      <c r="X112" s="173">
        <v>0</v>
      </c>
    </row>
    <row r="113" spans="1:24" x14ac:dyDescent="0.2">
      <c r="A113" s="144" t="s">
        <v>172</v>
      </c>
      <c r="B113" s="169">
        <v>559938388.86472714</v>
      </c>
      <c r="C113" s="169">
        <v>66666515.125484593</v>
      </c>
      <c r="D113" s="169">
        <v>626604903.99021173</v>
      </c>
      <c r="E113" s="169">
        <v>386878716.37753373</v>
      </c>
      <c r="F113" s="169">
        <v>85774773.293289602</v>
      </c>
      <c r="G113" s="125">
        <v>82741628.462784812</v>
      </c>
      <c r="H113" s="126">
        <v>35794560.273304924</v>
      </c>
      <c r="I113" s="126">
        <v>26872767.460488342</v>
      </c>
      <c r="J113" s="126">
        <v>8921792.8128165808</v>
      </c>
      <c r="K113" s="137">
        <v>25816682.002719417</v>
      </c>
      <c r="L113" s="126">
        <v>17924956.797177382</v>
      </c>
      <c r="M113" s="137">
        <v>7891725.2055420335</v>
      </c>
      <c r="N113" s="137">
        <v>9977878.270585509</v>
      </c>
      <c r="O113" s="126">
        <v>8947810.6633109618</v>
      </c>
      <c r="P113" s="137">
        <v>1030067.6072745475</v>
      </c>
      <c r="Q113" s="138">
        <v>30960187.836473297</v>
      </c>
      <c r="R113" s="137">
        <v>14064562.886475079</v>
      </c>
      <c r="S113" s="137">
        <v>1922317.4665315109</v>
      </c>
      <c r="T113" s="169">
        <v>87192592.742617428</v>
      </c>
      <c r="U113" s="169">
        <v>626604903.99021161</v>
      </c>
      <c r="V113" s="169">
        <v>-10095183.288646443</v>
      </c>
      <c r="W113" s="169">
        <v>-5887623.5973674059</v>
      </c>
      <c r="X113" s="169">
        <v>0</v>
      </c>
    </row>
    <row r="114" spans="1:24" x14ac:dyDescent="0.2">
      <c r="A114" s="172" t="s">
        <v>173</v>
      </c>
      <c r="B114" s="173">
        <v>642862095.29497898</v>
      </c>
      <c r="C114" s="173">
        <v>81552098.14740482</v>
      </c>
      <c r="D114" s="173">
        <v>724414193.44238377</v>
      </c>
      <c r="E114" s="173">
        <v>413073118.04873228</v>
      </c>
      <c r="F114" s="173">
        <v>91173871.121126413</v>
      </c>
      <c r="G114" s="174">
        <v>108254077.50511675</v>
      </c>
      <c r="H114" s="175">
        <v>50025831.291106157</v>
      </c>
      <c r="I114" s="175">
        <v>38092808.404179841</v>
      </c>
      <c r="J114" s="175">
        <v>11933022.886926318</v>
      </c>
      <c r="K114" s="176">
        <v>32957904.122627288</v>
      </c>
      <c r="L114" s="175">
        <v>22771190.716990598</v>
      </c>
      <c r="M114" s="176">
        <v>10186713.405636691</v>
      </c>
      <c r="N114" s="176">
        <v>17067927.168478873</v>
      </c>
      <c r="O114" s="175">
        <v>15321617.687189246</v>
      </c>
      <c r="P114" s="176">
        <v>1746309.4812896273</v>
      </c>
      <c r="Q114" s="177">
        <v>42060805.485990442</v>
      </c>
      <c r="R114" s="176">
        <v>10995156.334535765</v>
      </c>
      <c r="S114" s="176">
        <v>5172284.3934843643</v>
      </c>
      <c r="T114" s="173">
        <v>95402212.22911495</v>
      </c>
      <c r="U114" s="173">
        <v>724414193.44238377</v>
      </c>
      <c r="V114" s="173">
        <v>14889304.935808677</v>
      </c>
      <c r="W114" s="173">
        <v>1621609.6024847031</v>
      </c>
      <c r="X114" s="173">
        <v>0</v>
      </c>
    </row>
    <row r="115" spans="1:24" x14ac:dyDescent="0.2">
      <c r="A115" s="144" t="s">
        <v>174</v>
      </c>
      <c r="B115" s="169">
        <v>709365943.36728454</v>
      </c>
      <c r="C115" s="169">
        <v>88221912.008185253</v>
      </c>
      <c r="D115" s="169">
        <v>797587855.3754698</v>
      </c>
      <c r="E115" s="169">
        <v>468989052.13577199</v>
      </c>
      <c r="F115" s="169">
        <v>109895733.97825521</v>
      </c>
      <c r="G115" s="125">
        <v>114172544.18271473</v>
      </c>
      <c r="H115" s="126">
        <v>56803059.106115669</v>
      </c>
      <c r="I115" s="126">
        <v>41584522.641891681</v>
      </c>
      <c r="J115" s="126">
        <v>15218536.464223988</v>
      </c>
      <c r="K115" s="137">
        <v>36326937.274958365</v>
      </c>
      <c r="L115" s="126">
        <v>24003557.414063815</v>
      </c>
      <c r="M115" s="137">
        <v>12323379.860894552</v>
      </c>
      <c r="N115" s="137">
        <v>20476121.831157301</v>
      </c>
      <c r="O115" s="126">
        <v>17580965.227827866</v>
      </c>
      <c r="P115" s="137">
        <v>2895156.6033294359</v>
      </c>
      <c r="Q115" s="138">
        <v>42258136.27074492</v>
      </c>
      <c r="R115" s="137">
        <v>11641104.561879797</v>
      </c>
      <c r="S115" s="137">
        <v>3470244.2439743569</v>
      </c>
      <c r="T115" s="169">
        <v>101454927.27722913</v>
      </c>
      <c r="U115" s="169">
        <v>797587855.3754698</v>
      </c>
      <c r="V115" s="169">
        <v>13454002.786573069</v>
      </c>
      <c r="W115" s="169">
        <v>-10378404.985074282</v>
      </c>
      <c r="X115" s="169">
        <v>0</v>
      </c>
    </row>
    <row r="116" spans="1:24" x14ac:dyDescent="0.2">
      <c r="A116" s="172" t="s">
        <v>175</v>
      </c>
      <c r="B116" s="173">
        <v>723984891.7741555</v>
      </c>
      <c r="C116" s="173">
        <v>109003168.65590063</v>
      </c>
      <c r="D116" s="173">
        <v>832988060.4300561</v>
      </c>
      <c r="E116" s="173">
        <v>544305854.45382214</v>
      </c>
      <c r="F116" s="173">
        <v>107522355.8345831</v>
      </c>
      <c r="G116" s="174">
        <v>116962849.9066519</v>
      </c>
      <c r="H116" s="175">
        <v>48966205.397356823</v>
      </c>
      <c r="I116" s="175">
        <v>32237783.923218634</v>
      </c>
      <c r="J116" s="175">
        <v>16728421.474138185</v>
      </c>
      <c r="K116" s="176">
        <v>32255484.841780417</v>
      </c>
      <c r="L116" s="175">
        <v>18254597.207380276</v>
      </c>
      <c r="M116" s="176">
        <v>14000887.634400142</v>
      </c>
      <c r="N116" s="176">
        <v>16710720.555576401</v>
      </c>
      <c r="O116" s="175">
        <v>13983186.715838358</v>
      </c>
      <c r="P116" s="176">
        <v>2727533.839738043</v>
      </c>
      <c r="Q116" s="177">
        <v>47802008.103416927</v>
      </c>
      <c r="R116" s="176">
        <v>19072668.058863319</v>
      </c>
      <c r="S116" s="176">
        <v>1121968.3470148514</v>
      </c>
      <c r="T116" s="173">
        <v>98589127.16707851</v>
      </c>
      <c r="U116" s="173">
        <v>832988060.43005586</v>
      </c>
      <c r="V116" s="173">
        <v>-20877989.899087075</v>
      </c>
      <c r="W116" s="173">
        <v>-13514137.032992601</v>
      </c>
      <c r="X116" s="173">
        <v>0</v>
      </c>
    </row>
    <row r="117" spans="1:24" x14ac:dyDescent="0.2">
      <c r="A117" s="144" t="s">
        <v>177</v>
      </c>
      <c r="B117" s="169">
        <v>833779385.50210619</v>
      </c>
      <c r="C117" s="169">
        <v>115278073.26362522</v>
      </c>
      <c r="D117" s="169">
        <v>949057458.76573145</v>
      </c>
      <c r="E117" s="169">
        <v>605261446.18248641</v>
      </c>
      <c r="F117" s="169">
        <v>127987107.5809924</v>
      </c>
      <c r="G117" s="125">
        <v>134939480.87030986</v>
      </c>
      <c r="H117" s="126">
        <v>63495802.547617957</v>
      </c>
      <c r="I117" s="126">
        <v>44156884.306422234</v>
      </c>
      <c r="J117" s="126">
        <v>19338918.241195723</v>
      </c>
      <c r="K117" s="137">
        <v>40729164.981297284</v>
      </c>
      <c r="L117" s="126">
        <v>26223068.230591822</v>
      </c>
      <c r="M117" s="137">
        <v>14506096.750705464</v>
      </c>
      <c r="N117" s="137">
        <v>22766637.566320676</v>
      </c>
      <c r="O117" s="126">
        <v>17933816.075830415</v>
      </c>
      <c r="P117" s="137">
        <v>4832821.4904902605</v>
      </c>
      <c r="Q117" s="138">
        <v>48686218.603645615</v>
      </c>
      <c r="R117" s="137">
        <v>19980087.748801928</v>
      </c>
      <c r="S117" s="137">
        <v>2777371.9702443765</v>
      </c>
      <c r="T117" s="169">
        <v>116048801.12196814</v>
      </c>
      <c r="U117" s="169">
        <v>949057458.76573133</v>
      </c>
      <c r="V117" s="169">
        <v>-14302582.155746507</v>
      </c>
      <c r="W117" s="169">
        <v>-20876794.834278941</v>
      </c>
      <c r="X117" s="169"/>
    </row>
    <row r="118" spans="1:24" x14ac:dyDescent="0.2">
      <c r="A118" s="172" t="s">
        <v>178</v>
      </c>
      <c r="B118" s="173">
        <v>893277009.98322308</v>
      </c>
      <c r="C118" s="173">
        <v>140556917.16767412</v>
      </c>
      <c r="D118" s="173">
        <v>1033833927.1508973</v>
      </c>
      <c r="E118" s="173">
        <v>587560931.07185435</v>
      </c>
      <c r="F118" s="173">
        <v>127196128.53117019</v>
      </c>
      <c r="G118" s="174">
        <v>147671984.33261949</v>
      </c>
      <c r="H118" s="175">
        <v>69720245.164382696</v>
      </c>
      <c r="I118" s="175">
        <v>45288454.737852678</v>
      </c>
      <c r="J118" s="175">
        <v>24431790.426530022</v>
      </c>
      <c r="K118" s="176">
        <v>45708602.213906273</v>
      </c>
      <c r="L118" s="175">
        <v>27807105.85842102</v>
      </c>
      <c r="M118" s="176">
        <v>17901496.355485257</v>
      </c>
      <c r="N118" s="176">
        <v>24011642.950476419</v>
      </c>
      <c r="O118" s="175">
        <v>17481348.879431654</v>
      </c>
      <c r="P118" s="176">
        <v>6530294.0710447654</v>
      </c>
      <c r="Q118" s="177">
        <v>56023085.985489815</v>
      </c>
      <c r="R118" s="176">
        <v>13755142.718109051</v>
      </c>
      <c r="S118" s="176">
        <v>8173510.4646379277</v>
      </c>
      <c r="T118" s="173">
        <v>150245581.02077091</v>
      </c>
      <c r="U118" s="173">
        <v>1033833927.1508975</v>
      </c>
      <c r="V118" s="173">
        <v>25784648.526360612</v>
      </c>
      <c r="W118" s="173">
        <v>-4625346.3318780661</v>
      </c>
      <c r="X118" s="173"/>
    </row>
    <row r="119" spans="1:24" x14ac:dyDescent="0.2">
      <c r="A119" s="144" t="s">
        <v>179</v>
      </c>
      <c r="B119" s="169">
        <v>939450203.48977232</v>
      </c>
      <c r="C119" s="169">
        <v>137258795.5399614</v>
      </c>
      <c r="D119" s="169">
        <v>1076708999.0297337</v>
      </c>
      <c r="E119" s="169">
        <v>635628286.94406319</v>
      </c>
      <c r="F119" s="169">
        <v>143403458.17352548</v>
      </c>
      <c r="G119" s="125">
        <v>142905501.60281059</v>
      </c>
      <c r="H119" s="126">
        <v>67390245.855771571</v>
      </c>
      <c r="I119" s="126">
        <v>44191711.614695281</v>
      </c>
      <c r="J119" s="126">
        <v>23198534.241076291</v>
      </c>
      <c r="K119" s="137">
        <v>45987746.140598021</v>
      </c>
      <c r="L119" s="126">
        <v>27400699.478329901</v>
      </c>
      <c r="M119" s="137">
        <v>18587046.662268121</v>
      </c>
      <c r="N119" s="137">
        <v>21402499.71517355</v>
      </c>
      <c r="O119" s="126">
        <v>16791012.13636538</v>
      </c>
      <c r="P119" s="137">
        <v>4611487.5788081698</v>
      </c>
      <c r="Q119" s="138">
        <v>54163492.812766112</v>
      </c>
      <c r="R119" s="137">
        <v>13890706.738883086</v>
      </c>
      <c r="S119" s="137">
        <v>7461056.1953898286</v>
      </c>
      <c r="T119" s="169">
        <v>162529857.35646015</v>
      </c>
      <c r="U119" s="169">
        <v>1076708999.0297337</v>
      </c>
      <c r="V119" s="169">
        <v>13245953.20136209</v>
      </c>
      <c r="W119" s="169">
        <v>-21004058.248487949</v>
      </c>
      <c r="X119" s="169"/>
    </row>
    <row r="120" spans="1:24" x14ac:dyDescent="0.2">
      <c r="A120" s="144"/>
      <c r="B120" s="169"/>
      <c r="C120" s="169"/>
      <c r="D120" s="169"/>
      <c r="E120" s="169"/>
      <c r="F120" s="169"/>
      <c r="G120" s="125"/>
      <c r="H120" s="126"/>
      <c r="I120" s="126"/>
      <c r="J120" s="126"/>
      <c r="K120" s="137"/>
      <c r="L120" s="126"/>
      <c r="M120" s="137"/>
      <c r="N120" s="137"/>
      <c r="O120" s="126"/>
      <c r="P120" s="137"/>
      <c r="Q120" s="138"/>
      <c r="R120" s="137"/>
      <c r="S120" s="137"/>
      <c r="T120" s="169"/>
      <c r="U120" s="169"/>
      <c r="V120" s="169"/>
      <c r="W120" s="169"/>
      <c r="X120" s="169"/>
    </row>
    <row r="121" spans="1:24" x14ac:dyDescent="0.2">
      <c r="A121" s="167" t="s">
        <v>176</v>
      </c>
      <c r="O121" s="92"/>
      <c r="Q121" s="91"/>
    </row>
    <row r="122" spans="1:24" x14ac:dyDescent="0.2">
      <c r="A122" s="167" t="s">
        <v>24</v>
      </c>
      <c r="O122" s="92"/>
      <c r="Q122" s="91"/>
    </row>
    <row r="123" spans="1:24" x14ac:dyDescent="0.2">
      <c r="O123" s="92"/>
      <c r="Q123" s="91"/>
    </row>
    <row r="124" spans="1:24" x14ac:dyDescent="0.2">
      <c r="O124" s="92"/>
      <c r="Q124" s="91"/>
    </row>
    <row r="125" spans="1:24" x14ac:dyDescent="0.2">
      <c r="O125" s="92"/>
      <c r="Q125" s="91"/>
    </row>
    <row r="126" spans="1:24" x14ac:dyDescent="0.2">
      <c r="O126" s="92"/>
      <c r="Q126" s="91"/>
    </row>
    <row r="127" spans="1:24" x14ac:dyDescent="0.2">
      <c r="O127" s="92"/>
      <c r="Q127" s="91"/>
    </row>
    <row r="128" spans="1:24" x14ac:dyDescent="0.2">
      <c r="O128" s="92"/>
      <c r="Q128" s="91"/>
    </row>
    <row r="129" spans="15:17" x14ac:dyDescent="0.2">
      <c r="O129" s="92"/>
      <c r="Q129" s="91"/>
    </row>
    <row r="130" spans="15:17" x14ac:dyDescent="0.2">
      <c r="O130" s="92"/>
      <c r="Q130" s="91"/>
    </row>
    <row r="131" spans="15:17" x14ac:dyDescent="0.2">
      <c r="O131" s="92"/>
      <c r="Q131" s="91"/>
    </row>
    <row r="132" spans="15:17" x14ac:dyDescent="0.2">
      <c r="O132" s="92"/>
      <c r="Q132" s="91"/>
    </row>
    <row r="133" spans="15:17" x14ac:dyDescent="0.2">
      <c r="O133" s="92"/>
      <c r="Q133" s="91"/>
    </row>
    <row r="134" spans="15:17" x14ac:dyDescent="0.2">
      <c r="O134" s="92"/>
      <c r="Q134" s="91"/>
    </row>
    <row r="135" spans="15:17" x14ac:dyDescent="0.2">
      <c r="O135" s="92"/>
      <c r="Q135" s="91"/>
    </row>
    <row r="136" spans="15:17" x14ac:dyDescent="0.2">
      <c r="O136" s="92"/>
      <c r="Q136" s="91"/>
    </row>
    <row r="137" spans="15:17" x14ac:dyDescent="0.2">
      <c r="O137" s="92"/>
      <c r="Q137" s="91"/>
    </row>
    <row r="138" spans="15:17" x14ac:dyDescent="0.2">
      <c r="O138" s="92"/>
      <c r="Q138" s="91"/>
    </row>
    <row r="139" spans="15:17" x14ac:dyDescent="0.2">
      <c r="O139" s="92"/>
      <c r="Q139" s="91"/>
    </row>
    <row r="140" spans="15:17" x14ac:dyDescent="0.2">
      <c r="O140" s="92"/>
      <c r="Q140" s="91"/>
    </row>
    <row r="141" spans="15:17" x14ac:dyDescent="0.2">
      <c r="O141" s="92"/>
      <c r="Q141" s="91"/>
    </row>
    <row r="142" spans="15:17" x14ac:dyDescent="0.2">
      <c r="P142" s="92"/>
      <c r="Q142" s="91"/>
    </row>
    <row r="143" spans="15:17" x14ac:dyDescent="0.2">
      <c r="P143" s="92"/>
      <c r="Q143" s="91"/>
    </row>
    <row r="144" spans="15:17" x14ac:dyDescent="0.2">
      <c r="P144" s="92"/>
      <c r="Q144" s="91"/>
    </row>
    <row r="145" spans="16:17" x14ac:dyDescent="0.2">
      <c r="P145" s="92"/>
      <c r="Q145" s="91"/>
    </row>
    <row r="146" spans="16:17" x14ac:dyDescent="0.2">
      <c r="P146" s="92"/>
      <c r="Q146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L7:M7"/>
    <mergeCell ref="K7:K8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showGridLines="0" workbookViewId="0">
      <pane xSplit="1" ySplit="8" topLeftCell="B63" activePane="bottomRight" state="frozen"/>
      <selection pane="topRight" activeCell="B1" sqref="B1"/>
      <selection pane="bottomLeft" activeCell="A9" sqref="A9"/>
      <selection pane="bottomRight" activeCell="A96" sqref="A96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4" s="89" customFormat="1" ht="17.25" customHeight="1" x14ac:dyDescent="0.2">
      <c r="A2" s="168" t="s">
        <v>140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13.5" thickBot="1" x14ac:dyDescent="0.25">
      <c r="A3" s="90"/>
    </row>
    <row r="4" spans="1:2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158</v>
      </c>
    </row>
    <row r="5" spans="1:2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4" s="96" customFormat="1" ht="12.75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4" x14ac:dyDescent="0.2">
      <c r="A10" s="141" t="s">
        <v>77</v>
      </c>
      <c r="B10" s="146">
        <f>+('FBCF $ corrientes'!B33/'FBCF $ corrientes'!B32-1)*100</f>
        <v>16.007163056210238</v>
      </c>
      <c r="C10" s="124">
        <f>+('FBCF $ corrientes'!C33/'FBCF $ corrientes'!C32-1)*100</f>
        <v>12.723944949565237</v>
      </c>
      <c r="D10" s="124">
        <f>+('FBCF $ corrientes'!D33/'FBCF $ corrientes'!D32-1)*100</f>
        <v>15.559706491485636</v>
      </c>
      <c r="E10" s="124">
        <f>+('FBCF $ corrientes'!E33/'FBCF $ corrientes'!E32-1)*100</f>
        <v>14.549509635257696</v>
      </c>
      <c r="F10" s="124">
        <f>+('FBCF $ corrientes'!F33/'FBCF $ corrientes'!F32-1)*100</f>
        <v>6.5821702158983753</v>
      </c>
      <c r="G10" s="125">
        <f>+('FBCF $ corrientes'!G33/'FBCF $ corrientes'!G32-1)*100</f>
        <v>22.129919759068351</v>
      </c>
      <c r="H10" s="126">
        <f>+('FBCF $ corrientes'!H33/'FBCF $ corrientes'!H32-1)*100</f>
        <v>37.445294137928208</v>
      </c>
      <c r="I10" s="126">
        <f>+('FBCF $ corrientes'!I33/'FBCF $ corrientes'!I32-1)*100</f>
        <v>44.471711931133243</v>
      </c>
      <c r="J10" s="126">
        <f>+('FBCF $ corrientes'!J33/'FBCF $ corrientes'!J32-1)*100</f>
        <v>30.461064646579629</v>
      </c>
      <c r="K10" s="126">
        <f>+('FBCF $ corrientes'!K33/'FBCF $ corrientes'!K32-1)*100</f>
        <v>34.110649016578343</v>
      </c>
      <c r="L10" s="126">
        <f>+('FBCF $ corrientes'!L33/'FBCF $ corrientes'!L32-1)*100</f>
        <v>39.019339052336832</v>
      </c>
      <c r="M10" s="126">
        <f>+('FBCF $ corrientes'!M33/'FBCF $ corrientes'!M32-1)*100</f>
        <v>29.817040266910212</v>
      </c>
      <c r="N10" s="126">
        <f>+('FBCF $ corrientes'!N33/'FBCF $ corrientes'!N32-1)*100</f>
        <v>49.546673699672716</v>
      </c>
      <c r="O10" s="126">
        <f>+('FBCF $ corrientes'!O33/'FBCF $ corrientes'!O32-1)*100</f>
        <v>59.499962465378516</v>
      </c>
      <c r="P10" s="126">
        <f>+('FBCF $ corrientes'!P33/'FBCF $ corrientes'!P32-1)*100</f>
        <v>33.693426389368582</v>
      </c>
      <c r="Q10" s="127">
        <f>+('FBCF $ corrientes'!Q33/'FBCF $ corrientes'!Q32-1)*100</f>
        <v>10.740930955555971</v>
      </c>
      <c r="R10" s="126">
        <f>+('FBCF $ corrientes'!R33/'FBCF $ corrientes'!R32-1)*100</f>
        <v>24.356627446614397</v>
      </c>
      <c r="S10" s="126">
        <f>+('FBCF $ corrientes'!S33/'FBCF $ corrientes'!S32-1)*100</f>
        <v>5.8918339635163797</v>
      </c>
      <c r="T10" s="124">
        <f>+('FBCF $ corrientes'!T33/'FBCF $ corrientes'!T32-1)*100</f>
        <v>20.747777628184274</v>
      </c>
      <c r="U10" s="124">
        <f>+('FBCF $ corrientes'!U33/'FBCF $ corrientes'!U32-1)*100</f>
        <v>15.559706491485636</v>
      </c>
      <c r="V10" s="124">
        <f>+('FBCF $ corrientes'!V33/'FBCF $ corrientes'!V32-1)*100</f>
        <v>-44.620543777214237</v>
      </c>
      <c r="W10" s="124" t="str">
        <f>IFERROR(+('FBCF $ corrientes'!W33/'FBCF $ corrientes'!W32-1)*100,"")</f>
        <v/>
      </c>
      <c r="X10" s="124" t="str">
        <f>IFERROR(+('FBCF $ corrientes'!X33/'FBCF $ corrientes'!X32-1)*100,"")</f>
        <v/>
      </c>
    </row>
    <row r="11" spans="1:24" x14ac:dyDescent="0.2">
      <c r="A11" s="129" t="s">
        <v>78</v>
      </c>
      <c r="B11" s="147">
        <f>+('FBCF $ corrientes'!B34/'FBCF $ corrientes'!B33-1)*100</f>
        <v>-4.1288195972177366</v>
      </c>
      <c r="C11" s="147">
        <f>+('FBCF $ corrientes'!C34/'FBCF $ corrientes'!C33-1)*100</f>
        <v>12.233442470750401</v>
      </c>
      <c r="D11" s="147">
        <f>+('FBCF $ corrientes'!D34/'FBCF $ corrientes'!D33-1)*100</f>
        <v>-1.953594310345419</v>
      </c>
      <c r="E11" s="147">
        <f>+('FBCF $ corrientes'!E34/'FBCF $ corrientes'!E33-1)*100</f>
        <v>-5.8396801886421272</v>
      </c>
      <c r="F11" s="147">
        <f>+('FBCF $ corrientes'!F34/'FBCF $ corrientes'!F33-1)*100</f>
        <v>9.2226808783198333</v>
      </c>
      <c r="G11" s="148">
        <f>+('FBCF $ corrientes'!G34/'FBCF $ corrientes'!G33-1)*100</f>
        <v>2.7785555838496068</v>
      </c>
      <c r="H11" s="149">
        <f>+('FBCF $ corrientes'!H34/'FBCF $ corrientes'!H33-1)*100</f>
        <v>-3.6398306496967292</v>
      </c>
      <c r="I11" s="149">
        <f>+('FBCF $ corrientes'!I34/'FBCF $ corrientes'!I33-1)*100</f>
        <v>-7.9750861257071204</v>
      </c>
      <c r="J11" s="149">
        <f>+('FBCF $ corrientes'!J34/'FBCF $ corrientes'!J33-1)*100</f>
        <v>1.1321769634826451</v>
      </c>
      <c r="K11" s="149">
        <f>+('FBCF $ corrientes'!K34/'FBCF $ corrientes'!K33-1)*100</f>
        <v>-3.8895050291785527</v>
      </c>
      <c r="L11" s="149">
        <f>+('FBCF $ corrientes'!L34/'FBCF $ corrientes'!L33-1)*100</f>
        <v>-5.6615908391552843</v>
      </c>
      <c r="M11" s="149">
        <f>+('FBCF $ corrientes'!M34/'FBCF $ corrientes'!M33-1)*100</f>
        <v>-2.2295928084356542</v>
      </c>
      <c r="N11" s="149">
        <f>+('FBCF $ corrientes'!N34/'FBCF $ corrientes'!N33-1)*100</f>
        <v>-2.8272887852441198</v>
      </c>
      <c r="O11" s="149">
        <f>+('FBCF $ corrientes'!O34/'FBCF $ corrientes'!O33-1)*100</f>
        <v>-13.532927287644569</v>
      </c>
      <c r="P11" s="149">
        <f>+('FBCF $ corrientes'!P34/'FBCF $ corrientes'!P33-1)*100</f>
        <v>17.515698911289746</v>
      </c>
      <c r="Q11" s="150">
        <f>+('FBCF $ corrientes'!Q34/'FBCF $ corrientes'!Q33-1)*100</f>
        <v>7.2670436626337986</v>
      </c>
      <c r="R11" s="149">
        <f>+('FBCF $ corrientes'!R34/'FBCF $ corrientes'!R33-1)*100</f>
        <v>8.5605434019190074</v>
      </c>
      <c r="S11" s="149">
        <f>+('FBCF $ corrientes'!S34/'FBCF $ corrientes'!S33-1)*100</f>
        <v>4.5980642631141322</v>
      </c>
      <c r="T11" s="147">
        <f>+('FBCF $ corrientes'!T34/'FBCF $ corrientes'!T33-1)*100</f>
        <v>-0.12441126763673704</v>
      </c>
      <c r="U11" s="147">
        <f>+('FBCF $ corrientes'!U34/'FBCF $ corrientes'!U33-1)*100</f>
        <v>-1.953594310345419</v>
      </c>
      <c r="V11" s="147">
        <f>+('FBCF $ corrientes'!V34/'FBCF $ corrientes'!V33-1)*100</f>
        <v>62.840588298807809</v>
      </c>
      <c r="W11" s="147" t="str">
        <f>IFERROR(+('FBCF $ corrientes'!W34/'FBCF $ corrientes'!W33-1)*100,"")</f>
        <v/>
      </c>
      <c r="X11" s="147" t="str">
        <f>IFERROR(+('FBCF $ corrientes'!X34/'FBCF $ corrientes'!X33-1)*100,"")</f>
        <v/>
      </c>
    </row>
    <row r="12" spans="1:24" x14ac:dyDescent="0.2">
      <c r="A12" s="141" t="s">
        <v>79</v>
      </c>
      <c r="B12" s="146">
        <f>+('FBCF $ corrientes'!B35/'FBCF $ corrientes'!B34-1)*100</f>
        <v>3.0384090973116562</v>
      </c>
      <c r="C12" s="146">
        <f>+('FBCF $ corrientes'!C35/'FBCF $ corrientes'!C34-1)*100</f>
        <v>4.6769006892941167</v>
      </c>
      <c r="D12" s="146">
        <f>+('FBCF $ corrientes'!D35/'FBCF $ corrientes'!D34-1)*100</f>
        <v>3.2877512603630255</v>
      </c>
      <c r="E12" s="146">
        <f>+('FBCF $ corrientes'!E35/'FBCF $ corrientes'!E34-1)*100</f>
        <v>-2.4527136103727476</v>
      </c>
      <c r="F12" s="146">
        <f>+('FBCF $ corrientes'!F35/'FBCF $ corrientes'!F34-1)*100</f>
        <v>15.305776374574753</v>
      </c>
      <c r="G12" s="151">
        <f>+('FBCF $ corrientes'!G35/'FBCF $ corrientes'!G34-1)*100</f>
        <v>-2.1973551401424429</v>
      </c>
      <c r="H12" s="152">
        <f>+('FBCF $ corrientes'!H35/'FBCF $ corrientes'!H34-1)*100</f>
        <v>-6.9355889466528486</v>
      </c>
      <c r="I12" s="152">
        <f>+('FBCF $ corrientes'!I35/'FBCF $ corrientes'!I34-1)*100</f>
        <v>-10.13955697370098</v>
      </c>
      <c r="J12" s="152">
        <f>+('FBCF $ corrientes'!J35/'FBCF $ corrientes'!J34-1)*100</f>
        <v>-3.726434124571909</v>
      </c>
      <c r="K12" s="152">
        <f>+('FBCF $ corrientes'!K35/'FBCF $ corrientes'!K34-1)*100</f>
        <v>-2.423871489965479</v>
      </c>
      <c r="L12" s="152">
        <f>+('FBCF $ corrientes'!L35/'FBCF $ corrientes'!L34-1)*100</f>
        <v>-7.6355116225726549</v>
      </c>
      <c r="M12" s="152">
        <f>+('FBCF $ corrientes'!M35/'FBCF $ corrientes'!M34-1)*100</f>
        <v>2.2865082309437845</v>
      </c>
      <c r="N12" s="152">
        <f>+('FBCF $ corrientes'!N35/'FBCF $ corrientes'!N34-1)*100</f>
        <v>-21.458047820541314</v>
      </c>
      <c r="O12" s="152">
        <f>+('FBCF $ corrientes'!O35/'FBCF $ corrientes'!O34-1)*100</f>
        <v>-16.702785011709974</v>
      </c>
      <c r="P12" s="152">
        <f>+('FBCF $ corrientes'!P35/'FBCF $ corrientes'!P34-1)*100</f>
        <v>-28.106668478446416</v>
      </c>
      <c r="Q12" s="153">
        <f>+('FBCF $ corrientes'!Q35/'FBCF $ corrientes'!Q34-1)*100</f>
        <v>5.548348384540347</v>
      </c>
      <c r="R12" s="152">
        <f>+('FBCF $ corrientes'!R35/'FBCF $ corrientes'!R34-1)*100</f>
        <v>-19.843270999148</v>
      </c>
      <c r="S12" s="152">
        <f>+('FBCF $ corrientes'!S35/'FBCF $ corrientes'!S34-1)*100</f>
        <v>3.2100946945543996</v>
      </c>
      <c r="T12" s="146">
        <f>+('FBCF $ corrientes'!T35/'FBCF $ corrientes'!T34-1)*100</f>
        <v>0.66559729583581806</v>
      </c>
      <c r="U12" s="146">
        <f>+('FBCF $ corrientes'!U35/'FBCF $ corrientes'!U34-1)*100</f>
        <v>3.2877512603630255</v>
      </c>
      <c r="V12" s="146">
        <f>+('FBCF $ corrientes'!V35/'FBCF $ corrientes'!V34-1)*100</f>
        <v>556.13511372697928</v>
      </c>
      <c r="W12" s="146" t="str">
        <f>IFERROR(+('FBCF $ corrientes'!W35/'FBCF $ corrientes'!W34-1)*100,"")</f>
        <v/>
      </c>
      <c r="X12" s="146" t="str">
        <f>IFERROR(+('FBCF $ corrientes'!X35/'FBCF $ corrientes'!X34-1)*100,"")</f>
        <v/>
      </c>
    </row>
    <row r="13" spans="1:24" x14ac:dyDescent="0.2">
      <c r="A13" s="129" t="s">
        <v>80</v>
      </c>
      <c r="B13" s="147">
        <f>+('FBCF $ corrientes'!B36/'FBCF $ corrientes'!B35-1)*100</f>
        <v>1.4701971162763838</v>
      </c>
      <c r="C13" s="147">
        <f>+('FBCF $ corrientes'!C36/'FBCF $ corrientes'!C35-1)*100</f>
        <v>-3.9984204339837848</v>
      </c>
      <c r="D13" s="147">
        <f>+('FBCF $ corrientes'!D36/'FBCF $ corrientes'!D35-1)*100</f>
        <v>0.62680198301339196</v>
      </c>
      <c r="E13" s="147">
        <f>+('FBCF $ corrientes'!E36/'FBCF $ corrientes'!E35-1)*100</f>
        <v>7.2407149827876882</v>
      </c>
      <c r="F13" s="147">
        <f>+('FBCF $ corrientes'!F36/'FBCF $ corrientes'!F35-1)*100</f>
        <v>-4.5341858420966936</v>
      </c>
      <c r="G13" s="148">
        <f>+('FBCF $ corrientes'!G36/'FBCF $ corrientes'!G35-1)*100</f>
        <v>9.6988926770765538</v>
      </c>
      <c r="H13" s="149">
        <f>+('FBCF $ corrientes'!H36/'FBCF $ corrientes'!H35-1)*100</f>
        <v>10.536710337377819</v>
      </c>
      <c r="I13" s="149">
        <f>+('FBCF $ corrientes'!I36/'FBCF $ corrientes'!I35-1)*100</f>
        <v>23.125688905271026</v>
      </c>
      <c r="J13" s="149">
        <f>+('FBCF $ corrientes'!J36/'FBCF $ corrientes'!J35-1)*100</f>
        <v>-1.2326941216012077</v>
      </c>
      <c r="K13" s="149">
        <f>+('FBCF $ corrientes'!K36/'FBCF $ corrientes'!K35-1)*100</f>
        <v>2.4951687773649311</v>
      </c>
      <c r="L13" s="149">
        <f>+('FBCF $ corrientes'!L36/'FBCF $ corrientes'!L35-1)*100</f>
        <v>12.015393678798581</v>
      </c>
      <c r="M13" s="149">
        <f>+('FBCF $ corrientes'!M36/'FBCF $ corrientes'!M35-1)*100</f>
        <v>-5.2747303855742782</v>
      </c>
      <c r="N13" s="149">
        <f>+('FBCF $ corrientes'!N36/'FBCF $ corrientes'!N35-1)*100</f>
        <v>42.69400186721353</v>
      </c>
      <c r="O13" s="149">
        <f>+('FBCF $ corrientes'!O36/'FBCF $ corrientes'!O35-1)*100</f>
        <v>55.416239540591341</v>
      </c>
      <c r="P13" s="149">
        <f>+('FBCF $ corrientes'!P36/'FBCF $ corrientes'!P35-1)*100</f>
        <v>22.084741437102927</v>
      </c>
      <c r="Q13" s="150">
        <f>+('FBCF $ corrientes'!Q36/'FBCF $ corrientes'!Q35-1)*100</f>
        <v>5.0382258395049728</v>
      </c>
      <c r="R13" s="149">
        <f>+('FBCF $ corrientes'!R36/'FBCF $ corrientes'!R35-1)*100</f>
        <v>34.446133142765945</v>
      </c>
      <c r="S13" s="149">
        <f>+('FBCF $ corrientes'!S36/'FBCF $ corrientes'!S35-1)*100</f>
        <v>-5.5547628776957296</v>
      </c>
      <c r="T13" s="147">
        <f>+('FBCF $ corrientes'!T36/'FBCF $ corrientes'!T35-1)*100</f>
        <v>-4.1184647283718618</v>
      </c>
      <c r="U13" s="147">
        <f>+('FBCF $ corrientes'!U36/'FBCF $ corrientes'!U35-1)*100</f>
        <v>0.62680198301339196</v>
      </c>
      <c r="V13" s="147">
        <f>+('FBCF $ corrientes'!V36/'FBCF $ corrientes'!V35-1)*100</f>
        <v>-81.149308102736384</v>
      </c>
      <c r="W13" s="147" t="str">
        <f>IFERROR(+('FBCF $ corrientes'!W36/'FBCF $ corrientes'!W35-1)*100,"")</f>
        <v/>
      </c>
      <c r="X13" s="147" t="str">
        <f>IFERROR(+('FBCF $ corrientes'!X36/'FBCF $ corrientes'!X35-1)*100,"")</f>
        <v/>
      </c>
    </row>
    <row r="14" spans="1:24" x14ac:dyDescent="0.2">
      <c r="A14" s="141" t="s">
        <v>81</v>
      </c>
      <c r="B14" s="146">
        <f>+('FBCF $ corrientes'!B37/'FBCF $ corrientes'!B36-1)*100</f>
        <v>18.615177381329762</v>
      </c>
      <c r="C14" s="146">
        <f>+('FBCF $ corrientes'!C37/'FBCF $ corrientes'!C36-1)*100</f>
        <v>17.166545886381357</v>
      </c>
      <c r="D14" s="146">
        <f>+('FBCF $ corrientes'!D37/'FBCF $ corrientes'!D36-1)*100</f>
        <v>18.402031880429746</v>
      </c>
      <c r="E14" s="146">
        <f>+('FBCF $ corrientes'!E37/'FBCF $ corrientes'!E36-1)*100</f>
        <v>21.528163686677004</v>
      </c>
      <c r="F14" s="146">
        <f>+('FBCF $ corrientes'!F37/'FBCF $ corrientes'!F36-1)*100</f>
        <v>9.9218590562715647</v>
      </c>
      <c r="G14" s="151">
        <f>+('FBCF $ corrientes'!G37/'FBCF $ corrientes'!G36-1)*100</f>
        <v>17.810210081758736</v>
      </c>
      <c r="H14" s="152">
        <f>+('FBCF $ corrientes'!H37/'FBCF $ corrientes'!H36-1)*100</f>
        <v>31.182401205131494</v>
      </c>
      <c r="I14" s="152">
        <f>+('FBCF $ corrientes'!I37/'FBCF $ corrientes'!I36-1)*100</f>
        <v>33.299026446134164</v>
      </c>
      <c r="J14" s="152">
        <f>+('FBCF $ corrientes'!J37/'FBCF $ corrientes'!J36-1)*100</f>
        <v>28.7155472975946</v>
      </c>
      <c r="K14" s="152">
        <f>+('FBCF $ corrientes'!K37/'FBCF $ corrientes'!K36-1)*100</f>
        <v>29.663178923266887</v>
      </c>
      <c r="L14" s="152">
        <f>+('FBCF $ corrientes'!L37/'FBCF $ corrientes'!L36-1)*100</f>
        <v>33.234661439614513</v>
      </c>
      <c r="M14" s="152">
        <f>+('FBCF $ corrientes'!M37/'FBCF $ corrientes'!M36-1)*100</f>
        <v>26.216279888228744</v>
      </c>
      <c r="N14" s="152">
        <f>+('FBCF $ corrientes'!N37/'FBCF $ corrientes'!N36-1)*100</f>
        <v>35.546144057313711</v>
      </c>
      <c r="O14" s="152">
        <f>+('FBCF $ corrientes'!O37/'FBCF $ corrientes'!O36-1)*100</f>
        <v>33.433854722376857</v>
      </c>
      <c r="P14" s="152">
        <f>+('FBCF $ corrientes'!P37/'FBCF $ corrientes'!P36-1)*100</f>
        <v>39.902138506190866</v>
      </c>
      <c r="Q14" s="153">
        <f>+('FBCF $ corrientes'!Q37/'FBCF $ corrientes'!Q36-1)*100</f>
        <v>8.7014334535706617</v>
      </c>
      <c r="R14" s="152">
        <f>+('FBCF $ corrientes'!R37/'FBCF $ corrientes'!R36-1)*100</f>
        <v>13.709316056605548</v>
      </c>
      <c r="S14" s="152">
        <f>+('FBCF $ corrientes'!S37/'FBCF $ corrientes'!S36-1)*100</f>
        <v>12.121668880655134</v>
      </c>
      <c r="T14" s="146">
        <f>+('FBCF $ corrientes'!T37/'FBCF $ corrientes'!T36-1)*100</f>
        <v>19.294315888930736</v>
      </c>
      <c r="U14" s="146">
        <f>+('FBCF $ corrientes'!U37/'FBCF $ corrientes'!U36-1)*100</f>
        <v>18.402031880429746</v>
      </c>
      <c r="V14" s="146">
        <f>+('FBCF $ corrientes'!V37/'FBCF $ corrientes'!V36-1)*100</f>
        <v>-114.32853025252805</v>
      </c>
      <c r="W14" s="146" t="str">
        <f>IFERROR(+('FBCF $ corrientes'!W37/'FBCF $ corrientes'!W36-1)*100,"")</f>
        <v/>
      </c>
      <c r="X14" s="146" t="str">
        <f>IFERROR(+('FBCF $ corrientes'!X37/'FBCF $ corrientes'!X36-1)*100,"")</f>
        <v/>
      </c>
    </row>
    <row r="15" spans="1:24" x14ac:dyDescent="0.2">
      <c r="A15" s="129" t="s">
        <v>82</v>
      </c>
      <c r="B15" s="147">
        <f>+('FBCF $ corrientes'!B38/'FBCF $ corrientes'!B37-1)*100</f>
        <v>-2.5673392726407784</v>
      </c>
      <c r="C15" s="147">
        <f>+('FBCF $ corrientes'!C38/'FBCF $ corrientes'!C37-1)*100</f>
        <v>-0.82864806954696668</v>
      </c>
      <c r="D15" s="147">
        <f>+('FBCF $ corrientes'!D38/'FBCF $ corrientes'!D37-1)*100</f>
        <v>-2.3141850503004657</v>
      </c>
      <c r="E15" s="147">
        <f>+('FBCF $ corrientes'!E38/'FBCF $ corrientes'!E37-1)*100</f>
        <v>-7.4910233881789745</v>
      </c>
      <c r="F15" s="147">
        <f>+('FBCF $ corrientes'!F38/'FBCF $ corrientes'!F37-1)*100</f>
        <v>7.2508270648761863</v>
      </c>
      <c r="G15" s="148">
        <f>+('FBCF $ corrientes'!G38/'FBCF $ corrientes'!G37-1)*100</f>
        <v>-0.46639906131852316</v>
      </c>
      <c r="H15" s="149">
        <f>+('FBCF $ corrientes'!H38/'FBCF $ corrientes'!H37-1)*100</f>
        <v>-3.3742521844622564</v>
      </c>
      <c r="I15" s="149">
        <f>+('FBCF $ corrientes'!I38/'FBCF $ corrientes'!I37-1)*100</f>
        <v>-4.087867737226647</v>
      </c>
      <c r="J15" s="149">
        <f>+('FBCF $ corrientes'!J38/'FBCF $ corrientes'!J37-1)*100</f>
        <v>-2.5129416954592809</v>
      </c>
      <c r="K15" s="149">
        <f>+('FBCF $ corrientes'!K38/'FBCF $ corrientes'!K37-1)*100</f>
        <v>-2.777620439222761</v>
      </c>
      <c r="L15" s="149">
        <f>+('FBCF $ corrientes'!L38/'FBCF $ corrientes'!L37-1)*100</f>
        <v>-4.1168684007573226</v>
      </c>
      <c r="M15" s="149">
        <f>+('FBCF $ corrientes'!M38/'FBCF $ corrientes'!M37-1)*100</f>
        <v>-1.4132167811793495</v>
      </c>
      <c r="N15" s="149">
        <f>+('FBCF $ corrientes'!N38/'FBCF $ corrientes'!N37-1)*100</f>
        <v>-5.0136097291754389</v>
      </c>
      <c r="O15" s="149">
        <f>+('FBCF $ corrientes'!O38/'FBCF $ corrientes'!O37-1)*100</f>
        <v>-4.0272094295695116</v>
      </c>
      <c r="P15" s="149">
        <f>+('FBCF $ corrientes'!P38/'FBCF $ corrientes'!P37-1)*100</f>
        <v>-6.9537305936984373</v>
      </c>
      <c r="Q15" s="150">
        <f>+('FBCF $ corrientes'!Q38/'FBCF $ corrientes'!Q37-1)*100</f>
        <v>1.093932267321307</v>
      </c>
      <c r="R15" s="149">
        <f>+('FBCF $ corrientes'!R38/'FBCF $ corrientes'!R37-1)*100</f>
        <v>4.0211487576766958</v>
      </c>
      <c r="S15" s="149">
        <f>+('FBCF $ corrientes'!S38/'FBCF $ corrientes'!S37-1)*100</f>
        <v>5.1620254376137265</v>
      </c>
      <c r="T15" s="147">
        <f>+('FBCF $ corrientes'!T38/'FBCF $ corrientes'!T37-1)*100</f>
        <v>2.3256514338513057</v>
      </c>
      <c r="U15" s="147">
        <f>+('FBCF $ corrientes'!U38/'FBCF $ corrientes'!U37-1)*100</f>
        <v>-2.3141850503004657</v>
      </c>
      <c r="V15" s="147">
        <f>+('FBCF $ corrientes'!V38/'FBCF $ corrientes'!V37-1)*100</f>
        <v>-979.98122660117508</v>
      </c>
      <c r="W15" s="147" t="str">
        <f>IFERROR(+('FBCF $ corrientes'!W38/'FBCF $ corrientes'!W37-1)*100,"")</f>
        <v/>
      </c>
      <c r="X15" s="147" t="str">
        <f>IFERROR(+('FBCF $ corrientes'!X38/'FBCF $ corrientes'!X37-1)*100,"")</f>
        <v/>
      </c>
    </row>
    <row r="16" spans="1:24" x14ac:dyDescent="0.2">
      <c r="A16" s="141" t="s">
        <v>83</v>
      </c>
      <c r="B16" s="146">
        <f>+('FBCF $ corrientes'!B39/'FBCF $ corrientes'!B38-1)*100</f>
        <v>5.6315264527147413</v>
      </c>
      <c r="C16" s="146">
        <f>+('FBCF $ corrientes'!C39/'FBCF $ corrientes'!C38-1)*100</f>
        <v>6.9871946604022961</v>
      </c>
      <c r="D16" s="146">
        <f>+('FBCF $ corrientes'!D39/'FBCF $ corrientes'!D38-1)*100</f>
        <v>5.8319140599825792</v>
      </c>
      <c r="E16" s="146">
        <f>+('FBCF $ corrientes'!E39/'FBCF $ corrientes'!E38-1)*100</f>
        <v>-0.43543172543227815</v>
      </c>
      <c r="F16" s="146">
        <f>+('FBCF $ corrientes'!F39/'FBCF $ corrientes'!F38-1)*100</f>
        <v>18.961735998666128</v>
      </c>
      <c r="G16" s="151">
        <f>+('FBCF $ corrientes'!G39/'FBCF $ corrientes'!G38-1)*100</f>
        <v>4.7635662150356417</v>
      </c>
      <c r="H16" s="152">
        <f>+('FBCF $ corrientes'!H39/'FBCF $ corrientes'!H38-1)*100</f>
        <v>5.7844817508989621</v>
      </c>
      <c r="I16" s="152">
        <f>+('FBCF $ corrientes'!I39/'FBCF $ corrientes'!I38-1)*100</f>
        <v>-1.673439460070969</v>
      </c>
      <c r="J16" s="152">
        <f>+('FBCF $ corrientes'!J39/'FBCF $ corrientes'!J38-1)*100</f>
        <v>14.64052646925953</v>
      </c>
      <c r="K16" s="152">
        <f>+('FBCF $ corrientes'!K39/'FBCF $ corrientes'!K38-1)*100</f>
        <v>6.0365539516479494</v>
      </c>
      <c r="L16" s="152">
        <f>+('FBCF $ corrientes'!L39/'FBCF $ corrientes'!L38-1)*100</f>
        <v>2.7216385887290695</v>
      </c>
      <c r="M16" s="152">
        <f>+('FBCF $ corrientes'!M39/'FBCF $ corrientes'!M38-1)*100</f>
        <v>9.3211187878204029</v>
      </c>
      <c r="N16" s="152">
        <f>+('FBCF $ corrientes'!N39/'FBCF $ corrientes'!N38-1)*100</f>
        <v>5.0755618922275314</v>
      </c>
      <c r="O16" s="152">
        <f>+('FBCF $ corrientes'!O39/'FBCF $ corrientes'!O38-1)*100</f>
        <v>-10.857675435395587</v>
      </c>
      <c r="P16" s="152">
        <f>+('FBCF $ corrientes'!P39/'FBCF $ corrientes'!P38-1)*100</f>
        <v>37.399835438920739</v>
      </c>
      <c r="Q16" s="153">
        <f>+('FBCF $ corrientes'!Q39/'FBCF $ corrientes'!Q38-1)*100</f>
        <v>9.5417585637489921</v>
      </c>
      <c r="R16" s="152">
        <f>+('FBCF $ corrientes'!R39/'FBCF $ corrientes'!R38-1)*100</f>
        <v>-19.595619928819154</v>
      </c>
      <c r="S16" s="152">
        <f>+('FBCF $ corrientes'!S39/'FBCF $ corrientes'!S38-1)*100</f>
        <v>10.692695472412804</v>
      </c>
      <c r="T16" s="146">
        <f>+('FBCF $ corrientes'!T39/'FBCF $ corrientes'!T38-1)*100</f>
        <v>1.5613352897827948</v>
      </c>
      <c r="U16" s="146">
        <f>+('FBCF $ corrientes'!U39/'FBCF $ corrientes'!U38-1)*100</f>
        <v>5.8319140599825792</v>
      </c>
      <c r="V16" s="146">
        <f>+('FBCF $ corrientes'!V39/'FBCF $ corrientes'!V38-1)*100</f>
        <v>395.02273520409909</v>
      </c>
      <c r="W16" s="146" t="str">
        <f>IFERROR(+('FBCF $ corrientes'!W39/'FBCF $ corrientes'!W38-1)*100,"")</f>
        <v/>
      </c>
      <c r="X16" s="146" t="str">
        <f>IFERROR(+('FBCF $ corrientes'!X39/'FBCF $ corrientes'!X38-1)*100,"")</f>
        <v/>
      </c>
    </row>
    <row r="17" spans="1:24" x14ac:dyDescent="0.2">
      <c r="A17" s="129" t="s">
        <v>84</v>
      </c>
      <c r="B17" s="147">
        <f>+('FBCF $ corrientes'!B40/'FBCF $ corrientes'!B39-1)*100</f>
        <v>3.224668238712769</v>
      </c>
      <c r="C17" s="147">
        <f>+('FBCF $ corrientes'!C40/'FBCF $ corrientes'!C39-1)*100</f>
        <v>1.7747016879690269</v>
      </c>
      <c r="D17" s="147">
        <f>+('FBCF $ corrientes'!D40/'FBCF $ corrientes'!D39-1)*100</f>
        <v>3.0080023308245663</v>
      </c>
      <c r="E17" s="147">
        <f>+('FBCF $ corrientes'!E40/'FBCF $ corrientes'!E39-1)*100</f>
        <v>14.099610783976457</v>
      </c>
      <c r="F17" s="147">
        <f>+('FBCF $ corrientes'!F40/'FBCF $ corrientes'!F39-1)*100</f>
        <v>-8.6773318770861465</v>
      </c>
      <c r="G17" s="148">
        <f>+('FBCF $ corrientes'!G40/'FBCF $ corrientes'!G39-1)*100</f>
        <v>7.0493140407834609</v>
      </c>
      <c r="H17" s="149">
        <f>+('FBCF $ corrientes'!H40/'FBCF $ corrientes'!H39-1)*100</f>
        <v>2.8477681447428349</v>
      </c>
      <c r="I17" s="149">
        <f>+('FBCF $ corrientes'!I40/'FBCF $ corrientes'!I39-1)*100</f>
        <v>5.8880426739250868</v>
      </c>
      <c r="J17" s="149">
        <f>+('FBCF $ corrientes'!J40/'FBCF $ corrientes'!J39-1)*100</f>
        <v>-0.24870620615063954</v>
      </c>
      <c r="K17" s="149">
        <f>+('FBCF $ corrientes'!K40/'FBCF $ corrientes'!K39-1)*100</f>
        <v>4.7111032162763022</v>
      </c>
      <c r="L17" s="149">
        <f>+('FBCF $ corrientes'!L40/'FBCF $ corrientes'!L39-1)*100</f>
        <v>0.50062051622270509</v>
      </c>
      <c r="M17" s="149">
        <f>+('FBCF $ corrientes'!M40/'FBCF $ corrientes'!M39-1)*100</f>
        <v>8.6311852277894729</v>
      </c>
      <c r="N17" s="149">
        <f>+('FBCF $ corrientes'!N40/'FBCF $ corrientes'!N39-1)*100</f>
        <v>-2.4405433915828278</v>
      </c>
      <c r="O17" s="149">
        <f>+('FBCF $ corrientes'!O40/'FBCF $ corrientes'!O39-1)*100</f>
        <v>18.860893782338085</v>
      </c>
      <c r="P17" s="149">
        <f>+('FBCF $ corrientes'!P40/'FBCF $ corrientes'!P39-1)*100</f>
        <v>-30.477534009117058</v>
      </c>
      <c r="Q17" s="150">
        <f>+('FBCF $ corrientes'!Q40/'FBCF $ corrientes'!Q39-1)*100</f>
        <v>7.1627376713788271</v>
      </c>
      <c r="R17" s="149">
        <f>+('FBCF $ corrientes'!R40/'FBCF $ corrientes'!R39-1)*100</f>
        <v>27.111309688666239</v>
      </c>
      <c r="S17" s="149">
        <f>+('FBCF $ corrientes'!S40/'FBCF $ corrientes'!S39-1)*100</f>
        <v>1.7791831598027441</v>
      </c>
      <c r="T17" s="147">
        <f>+('FBCF $ corrientes'!T40/'FBCF $ corrientes'!T39-1)*100</f>
        <v>-0.5645442424257574</v>
      </c>
      <c r="U17" s="147">
        <f>+('FBCF $ corrientes'!U40/'FBCF $ corrientes'!U39-1)*100</f>
        <v>3.0080023308245663</v>
      </c>
      <c r="V17" s="147">
        <f>+('FBCF $ corrientes'!V40/'FBCF $ corrientes'!V39-1)*100</f>
        <v>-109.97529056691</v>
      </c>
      <c r="W17" s="147" t="str">
        <f>IFERROR(+('FBCF $ corrientes'!W40/'FBCF $ corrientes'!W39-1)*100,"")</f>
        <v/>
      </c>
      <c r="X17" s="147" t="str">
        <f>IFERROR(+('FBCF $ corrientes'!X40/'FBCF $ corrientes'!X39-1)*100,"")</f>
        <v/>
      </c>
    </row>
    <row r="18" spans="1:24" x14ac:dyDescent="0.2">
      <c r="A18" s="141" t="s">
        <v>85</v>
      </c>
      <c r="B18" s="146">
        <f>+('FBCF $ corrientes'!B41/'FBCF $ corrientes'!B40-1)*100</f>
        <v>13.118667336338419</v>
      </c>
      <c r="C18" s="146">
        <f>+('FBCF $ corrientes'!C41/'FBCF $ corrientes'!C40-1)*100</f>
        <v>7.2876001751424058</v>
      </c>
      <c r="D18" s="146">
        <f>+('FBCF $ corrientes'!D41/'FBCF $ corrientes'!D40-1)*100</f>
        <v>12.257773666978267</v>
      </c>
      <c r="E18" s="146">
        <f>+('FBCF $ corrientes'!E41/'FBCF $ corrientes'!E40-1)*100</f>
        <v>12.333576300642157</v>
      </c>
      <c r="F18" s="146">
        <f>+('FBCF $ corrientes'!F41/'FBCF $ corrientes'!F40-1)*100</f>
        <v>10.04839184367925</v>
      </c>
      <c r="G18" s="151">
        <f>+('FBCF $ corrientes'!G41/'FBCF $ corrientes'!G40-1)*100</f>
        <v>12.680177658283664</v>
      </c>
      <c r="H18" s="152">
        <f>+('FBCF $ corrientes'!H41/'FBCF $ corrientes'!H40-1)*100</f>
        <v>17.546680358750777</v>
      </c>
      <c r="I18" s="152">
        <f>+('FBCF $ corrientes'!I41/'FBCF $ corrientes'!I40-1)*100</f>
        <v>24.17057349654872</v>
      </c>
      <c r="J18" s="152">
        <f>+('FBCF $ corrientes'!J41/'FBCF $ corrientes'!J40-1)*100</f>
        <v>10.385305841837432</v>
      </c>
      <c r="K18" s="152">
        <f>+('FBCF $ corrientes'!K41/'FBCF $ corrientes'!K40-1)*100</f>
        <v>16.098733071279938</v>
      </c>
      <c r="L18" s="152">
        <f>+('FBCF $ corrientes'!L41/'FBCF $ corrientes'!L40-1)*100</f>
        <v>26.299618845021833</v>
      </c>
      <c r="M18" s="152">
        <f>+('FBCF $ corrientes'!M41/'FBCF $ corrientes'!M40-1)*100</f>
        <v>7.3122439551076779</v>
      </c>
      <c r="N18" s="152">
        <f>+('FBCF $ corrientes'!N41/'FBCF $ corrientes'!N40-1)*100</f>
        <v>21.957326206939154</v>
      </c>
      <c r="O18" s="152">
        <f>+('FBCF $ corrientes'!O41/'FBCF $ corrientes'!O40-1)*100</f>
        <v>19.835773253509892</v>
      </c>
      <c r="P18" s="152">
        <f>+('FBCF $ corrientes'!P41/'FBCF $ corrientes'!P40-1)*100</f>
        <v>26.731411680075713</v>
      </c>
      <c r="Q18" s="153">
        <f>+('FBCF $ corrientes'!Q41/'FBCF $ corrientes'!Q40-1)*100</f>
        <v>7.4105924509798582</v>
      </c>
      <c r="R18" s="152">
        <f>+('FBCF $ corrientes'!R41/'FBCF $ corrientes'!R40-1)*100</f>
        <v>20.069247989581562</v>
      </c>
      <c r="S18" s="152">
        <f>+('FBCF $ corrientes'!S41/'FBCF $ corrientes'!S40-1)*100</f>
        <v>-3.4045380920619261</v>
      </c>
      <c r="T18" s="146">
        <f>+('FBCF $ corrientes'!T41/'FBCF $ corrientes'!T40-1)*100</f>
        <v>15.035896722958974</v>
      </c>
      <c r="U18" s="146">
        <f>+('FBCF $ corrientes'!U41/'FBCF $ corrientes'!U40-1)*100</f>
        <v>12.257773666978267</v>
      </c>
      <c r="V18" s="146">
        <f>+('FBCF $ corrientes'!V41/'FBCF $ corrientes'!V40-1)*100</f>
        <v>127.91066024201689</v>
      </c>
      <c r="W18" s="146" t="str">
        <f>IFERROR(+('FBCF $ corrientes'!W41/'FBCF $ corrientes'!W40-1)*100,"")</f>
        <v/>
      </c>
      <c r="X18" s="146" t="str">
        <f>IFERROR(+('FBCF $ corrientes'!X41/'FBCF $ corrientes'!X40-1)*100,"")</f>
        <v/>
      </c>
    </row>
    <row r="19" spans="1:24" x14ac:dyDescent="0.2">
      <c r="A19" s="129" t="s">
        <v>86</v>
      </c>
      <c r="B19" s="147">
        <f>+('FBCF $ corrientes'!B42/'FBCF $ corrientes'!B41-1)*100</f>
        <v>0.17999041224834311</v>
      </c>
      <c r="C19" s="147">
        <f>+('FBCF $ corrientes'!C42/'FBCF $ corrientes'!C41-1)*100</f>
        <v>10.697715092381266</v>
      </c>
      <c r="D19" s="147">
        <f>+('FBCF $ corrientes'!D42/'FBCF $ corrientes'!D41-1)*100</f>
        <v>1.6640672088524822</v>
      </c>
      <c r="E19" s="147">
        <f>+('FBCF $ corrientes'!E42/'FBCF $ corrientes'!E41-1)*100</f>
        <v>-0.60054560300073501</v>
      </c>
      <c r="F19" s="147">
        <f>+('FBCF $ corrientes'!F42/'FBCF $ corrientes'!F41-1)*100</f>
        <v>3.8934713682403865</v>
      </c>
      <c r="G19" s="148">
        <f>+('FBCF $ corrientes'!G42/'FBCF $ corrientes'!G41-1)*100</f>
        <v>6.6985987593697338</v>
      </c>
      <c r="H19" s="149">
        <f>+('FBCF $ corrientes'!H42/'FBCF $ corrientes'!H41-1)*100</f>
        <v>5.8859449470118452</v>
      </c>
      <c r="I19" s="149">
        <f>+('FBCF $ corrientes'!I42/'FBCF $ corrientes'!I41-1)*100</f>
        <v>6.9989415182926784</v>
      </c>
      <c r="J19" s="149">
        <f>+('FBCF $ corrientes'!J42/'FBCF $ corrientes'!J41-1)*100</f>
        <v>4.5323637362688407</v>
      </c>
      <c r="K19" s="149">
        <f>+('FBCF $ corrientes'!K42/'FBCF $ corrientes'!K41-1)*100</f>
        <v>7.3478813085676054</v>
      </c>
      <c r="L19" s="149">
        <f>+('FBCF $ corrientes'!L42/'FBCF $ corrientes'!L41-1)*100</f>
        <v>8.241792583730124</v>
      </c>
      <c r="M19" s="149">
        <f>+('FBCF $ corrientes'!M42/'FBCF $ corrientes'!M41-1)*100</f>
        <v>6.441680031804764</v>
      </c>
      <c r="N19" s="149">
        <f>+('FBCF $ corrientes'!N42/'FBCF $ corrientes'!N41-1)*100</f>
        <v>1.6466123525759935</v>
      </c>
      <c r="O19" s="149">
        <f>+('FBCF $ corrientes'!O42/'FBCF $ corrientes'!O41-1)*100</f>
        <v>4.3319672630761197</v>
      </c>
      <c r="P19" s="149">
        <f>+('FBCF $ corrientes'!P42/'FBCF $ corrientes'!P41-1)*100</f>
        <v>-4.06738738997886</v>
      </c>
      <c r="Q19" s="150">
        <f>+('FBCF $ corrientes'!Q42/'FBCF $ corrientes'!Q41-1)*100</f>
        <v>8.9926696504148964</v>
      </c>
      <c r="R19" s="149">
        <f>+('FBCF $ corrientes'!R42/'FBCF $ corrientes'!R41-1)*100</f>
        <v>-0.17902242204541619</v>
      </c>
      <c r="S19" s="149">
        <f>+('FBCF $ corrientes'!S42/'FBCF $ corrientes'!S41-1)*100</f>
        <v>5.9685326726759635</v>
      </c>
      <c r="T19" s="147">
        <f>+('FBCF $ corrientes'!T42/'FBCF $ corrientes'!T41-1)*100</f>
        <v>2.708620070356349</v>
      </c>
      <c r="U19" s="147">
        <f>+('FBCF $ corrientes'!U42/'FBCF $ corrientes'!U41-1)*100</f>
        <v>1.6640672088524822</v>
      </c>
      <c r="V19" s="147">
        <f>+('FBCF $ corrientes'!V42/'FBCF $ corrientes'!V41-1)*100</f>
        <v>-6.4159733326636159</v>
      </c>
      <c r="W19" s="147" t="str">
        <f>IFERROR(+('FBCF $ corrientes'!W42/'FBCF $ corrientes'!W41-1)*100,"")</f>
        <v/>
      </c>
      <c r="X19" s="147" t="str">
        <f>IFERROR(+('FBCF $ corrientes'!X42/'FBCF $ corrientes'!X41-1)*100,"")</f>
        <v/>
      </c>
    </row>
    <row r="20" spans="1:24" x14ac:dyDescent="0.2">
      <c r="A20" s="141" t="s">
        <v>87</v>
      </c>
      <c r="B20" s="146">
        <f>+('FBCF $ corrientes'!B43/'FBCF $ corrientes'!B42-1)*100</f>
        <v>4.5888587830545502</v>
      </c>
      <c r="C20" s="146">
        <f>+('FBCF $ corrientes'!C43/'FBCF $ corrientes'!C42-1)*100</f>
        <v>1.9741257543971935</v>
      </c>
      <c r="D20" s="146">
        <f>+('FBCF $ corrientes'!D43/'FBCF $ corrientes'!D42-1)*100</f>
        <v>4.187129854872973</v>
      </c>
      <c r="E20" s="146">
        <f>+('FBCF $ corrientes'!E43/'FBCF $ corrientes'!E42-1)*100</f>
        <v>-4.4458020358964507</v>
      </c>
      <c r="F20" s="146">
        <f>+('FBCF $ corrientes'!F43/'FBCF $ corrientes'!F42-1)*100</f>
        <v>18.403561946625224</v>
      </c>
      <c r="G20" s="151">
        <f>+('FBCF $ corrientes'!G43/'FBCF $ corrientes'!G42-1)*100</f>
        <v>-0.86309964020563346</v>
      </c>
      <c r="H20" s="152">
        <f>+('FBCF $ corrientes'!H43/'FBCF $ corrientes'!H42-1)*100</f>
        <v>-1.2194502794838469</v>
      </c>
      <c r="I20" s="152">
        <f>+('FBCF $ corrientes'!I43/'FBCF $ corrientes'!I42-1)*100</f>
        <v>-1.0481721671665722</v>
      </c>
      <c r="J20" s="152">
        <f>+('FBCF $ corrientes'!J43/'FBCF $ corrientes'!J42-1)*100</f>
        <v>-1.4326669067079689</v>
      </c>
      <c r="K20" s="152">
        <f>+('FBCF $ corrientes'!K43/'FBCF $ corrientes'!K42-1)*100</f>
        <v>-1.7305404101094934</v>
      </c>
      <c r="L20" s="152">
        <f>+('FBCF $ corrientes'!L43/'FBCF $ corrientes'!L42-1)*100</f>
        <v>-1.0678656062526826</v>
      </c>
      <c r="M20" s="152">
        <f>+('FBCF $ corrientes'!M43/'FBCF $ corrientes'!M42-1)*100</f>
        <v>-2.4136870995280835</v>
      </c>
      <c r="N20" s="152">
        <f>+('FBCF $ corrientes'!N43/'FBCF $ corrientes'!N42-1)*100</f>
        <v>0.34573979394780796</v>
      </c>
      <c r="O20" s="152">
        <f>+('FBCF $ corrientes'!O43/'FBCF $ corrientes'!O42-1)*100</f>
        <v>-1.0043293070336468</v>
      </c>
      <c r="P20" s="154">
        <f>+('FBCF $ corrientes'!P43/'FBCF $ corrientes'!P42-1)*100</f>
        <v>3.4699888409613688</v>
      </c>
      <c r="Q20" s="155">
        <f>+('FBCF $ corrientes'!Q43/'FBCF $ corrientes'!Q42-1)*100</f>
        <v>4.6199480057174336</v>
      </c>
      <c r="R20" s="154">
        <f>+('FBCF $ corrientes'!R43/'FBCF $ corrientes'!R42-1)*100</f>
        <v>-25.872024232794121</v>
      </c>
      <c r="S20" s="154">
        <f>+('FBCF $ corrientes'!S43/'FBCF $ corrientes'!S42-1)*100</f>
        <v>6.1638221354462175</v>
      </c>
      <c r="T20" s="146">
        <f>+('FBCF $ corrientes'!T43/'FBCF $ corrientes'!T42-1)*100</f>
        <v>6.9291383377403593</v>
      </c>
      <c r="U20" s="146">
        <f>+('FBCF $ corrientes'!U43/'FBCF $ corrientes'!U42-1)*100</f>
        <v>4.187129854872973</v>
      </c>
      <c r="V20" s="146">
        <f>+('FBCF $ corrientes'!V43/'FBCF $ corrientes'!V42-1)*100</f>
        <v>-529.53257040505719</v>
      </c>
      <c r="W20" s="146" t="str">
        <f>IFERROR(+('FBCF $ corrientes'!W43/'FBCF $ corrientes'!W42-1)*100,"")</f>
        <v/>
      </c>
      <c r="X20" s="146" t="str">
        <f>IFERROR(+('FBCF $ corrientes'!X43/'FBCF $ corrientes'!X42-1)*100,"")</f>
        <v/>
      </c>
    </row>
    <row r="21" spans="1:24" x14ac:dyDescent="0.2">
      <c r="A21" s="129" t="s">
        <v>88</v>
      </c>
      <c r="B21" s="147">
        <f>+('FBCF $ corrientes'!B44/'FBCF $ corrientes'!B43-1)*100</f>
        <v>1.5236344343750208</v>
      </c>
      <c r="C21" s="147">
        <f>+('FBCF $ corrientes'!C44/'FBCF $ corrientes'!C43-1)*100</f>
        <v>3.0740860118242175</v>
      </c>
      <c r="D21" s="147">
        <f>+('FBCF $ corrientes'!D44/'FBCF $ corrientes'!D43-1)*100</f>
        <v>1.7567868271813003</v>
      </c>
      <c r="E21" s="147">
        <f>+('FBCF $ corrientes'!E44/'FBCF $ corrientes'!E43-1)*100</f>
        <v>12.872440076870095</v>
      </c>
      <c r="F21" s="147">
        <f>+('FBCF $ corrientes'!F44/'FBCF $ corrientes'!F43-1)*100</f>
        <v>-6.8248209182695252</v>
      </c>
      <c r="G21" s="148">
        <f>+('FBCF $ corrientes'!G44/'FBCF $ corrientes'!G43-1)*100</f>
        <v>7.1070287961358503</v>
      </c>
      <c r="H21" s="149">
        <f>+('FBCF $ corrientes'!H44/'FBCF $ corrientes'!H43-1)*100</f>
        <v>10.971170299806898</v>
      </c>
      <c r="I21" s="149">
        <f>+('FBCF $ corrientes'!I44/'FBCF $ corrientes'!I43-1)*100</f>
        <v>-3.2265222484260669</v>
      </c>
      <c r="J21" s="156">
        <f>+('FBCF $ corrientes'!J44/'FBCF $ corrientes'!J43-1)*100</f>
        <v>28.714200154206871</v>
      </c>
      <c r="K21" s="157">
        <f>+('FBCF $ corrientes'!K44/'FBCF $ corrientes'!K43-1)*100</f>
        <v>14.169148401615583</v>
      </c>
      <c r="L21" s="149">
        <f>+('FBCF $ corrientes'!L44/'FBCF $ corrientes'!L43-1)*100</f>
        <v>-8.1548057534694518</v>
      </c>
      <c r="M21" s="157">
        <f>+('FBCF $ corrientes'!M44/'FBCF $ corrientes'!M43-1)*100</f>
        <v>37.500134839133949</v>
      </c>
      <c r="N21" s="157">
        <f>+('FBCF $ corrientes'!N44/'FBCF $ corrientes'!N43-1)*100</f>
        <v>1.3801523341164801</v>
      </c>
      <c r="O21" s="149">
        <f>+('FBCF $ corrientes'!O44/'FBCF $ corrientes'!O43-1)*100</f>
        <v>7.7381126125698918</v>
      </c>
      <c r="P21" s="157">
        <f>+('FBCF $ corrientes'!P44/'FBCF $ corrientes'!P43-1)*100</f>
        <v>-12.696820053456237</v>
      </c>
      <c r="Q21" s="158">
        <f>+('FBCF $ corrientes'!Q44/'FBCF $ corrientes'!Q43-1)*100</f>
        <v>-0.53800542949674623</v>
      </c>
      <c r="R21" s="157">
        <f>+('FBCF $ corrientes'!R44/'FBCF $ corrientes'!R43-1)*100</f>
        <v>38.207042690487711</v>
      </c>
      <c r="S21" s="157">
        <f>+('FBCF $ corrientes'!S44/'FBCF $ corrientes'!S43-1)*100</f>
        <v>-3.2765405332030206</v>
      </c>
      <c r="T21" s="147">
        <f>+('FBCF $ corrientes'!T44/'FBCF $ corrientes'!T43-1)*100</f>
        <v>-7.0563969276858156</v>
      </c>
      <c r="U21" s="147">
        <f>+('FBCF $ corrientes'!U44/'FBCF $ corrientes'!U43-1)*100</f>
        <v>1.7567868271813003</v>
      </c>
      <c r="V21" s="147">
        <f>+('FBCF $ corrientes'!V44/'FBCF $ corrientes'!V43-1)*100</f>
        <v>-130.50309765352756</v>
      </c>
      <c r="W21" s="147" t="str">
        <f>IFERROR(+('FBCF $ corrientes'!W44/'FBCF $ corrientes'!W43-1)*100,"")</f>
        <v/>
      </c>
      <c r="X21" s="147" t="str">
        <f>IFERROR(+('FBCF $ corrientes'!X44/'FBCF $ corrientes'!X43-1)*100,"")</f>
        <v/>
      </c>
    </row>
    <row r="22" spans="1:24" x14ac:dyDescent="0.2">
      <c r="A22" s="141" t="s">
        <v>89</v>
      </c>
      <c r="B22" s="146">
        <f>+('FBCF $ corrientes'!B45/'FBCF $ corrientes'!B44-1)*100</f>
        <v>16.78262522890428</v>
      </c>
      <c r="C22" s="146">
        <f>+('FBCF $ corrientes'!C45/'FBCF $ corrientes'!C44-1)*100</f>
        <v>7.3577711303301152</v>
      </c>
      <c r="D22" s="146">
        <f>+('FBCF $ corrientes'!D45/'FBCF $ corrientes'!D44-1)*100</f>
        <v>15.346995598848823</v>
      </c>
      <c r="E22" s="146">
        <f>+('FBCF $ corrientes'!E45/'FBCF $ corrientes'!E44-1)*100</f>
        <v>13.737264652784864</v>
      </c>
      <c r="F22" s="146">
        <f>+('FBCF $ corrientes'!F45/'FBCF $ corrientes'!F44-1)*100</f>
        <v>13.81246852124265</v>
      </c>
      <c r="G22" s="151">
        <f>+('FBCF $ corrientes'!G45/'FBCF $ corrientes'!G44-1)*100</f>
        <v>15.23005833992157</v>
      </c>
      <c r="H22" s="152">
        <f>+('FBCF $ corrientes'!H45/'FBCF $ corrientes'!H44-1)*100</f>
        <v>20.997930213919915</v>
      </c>
      <c r="I22" s="152">
        <f>+('FBCF $ corrientes'!I45/'FBCF $ corrientes'!I44-1)*100</f>
        <v>27.421791218828663</v>
      </c>
      <c r="J22" s="152">
        <f>+('FBCF $ corrientes'!J45/'FBCF $ corrientes'!J44-1)*100</f>
        <v>14.96211357788404</v>
      </c>
      <c r="K22" s="159">
        <f>+('FBCF $ corrientes'!K45/'FBCF $ corrientes'!K44-1)*100</f>
        <v>20.036584386441003</v>
      </c>
      <c r="L22" s="152">
        <f>+('FBCF $ corrientes'!L45/'FBCF $ corrientes'!L44-1)*100</f>
        <v>32.195923727353119</v>
      </c>
      <c r="M22" s="159">
        <f>+('FBCF $ corrientes'!M45/'FBCF $ corrientes'!M44-1)*100</f>
        <v>11.548195442276921</v>
      </c>
      <c r="N22" s="159">
        <f>+('FBCF $ corrientes'!N45/'FBCF $ corrientes'!N44-1)*100</f>
        <v>24.244798616358043</v>
      </c>
      <c r="O22" s="152">
        <f>+('FBCF $ corrientes'!O45/'FBCF $ corrientes'!O44-1)*100</f>
        <v>18.366966804453867</v>
      </c>
      <c r="P22" s="159">
        <f>+('FBCF $ corrientes'!P45/'FBCF $ corrientes'!P44-1)*100</f>
        <v>40.3048859940182</v>
      </c>
      <c r="Q22" s="160">
        <f>+('FBCF $ corrientes'!Q45/'FBCF $ corrientes'!Q44-1)*100</f>
        <v>8.6500895469981955</v>
      </c>
      <c r="R22" s="159">
        <f>+('FBCF $ corrientes'!R45/'FBCF $ corrientes'!R44-1)*100</f>
        <v>22.467367469958322</v>
      </c>
      <c r="S22" s="159">
        <f>+('FBCF $ corrientes'!S45/'FBCF $ corrientes'!S44-1)*100</f>
        <v>2.4239186219134234</v>
      </c>
      <c r="T22" s="146">
        <f>+('FBCF $ corrientes'!T45/'FBCF $ corrientes'!T44-1)*100</f>
        <v>14.582724459401719</v>
      </c>
      <c r="U22" s="146">
        <f>+('FBCF $ corrientes'!U45/'FBCF $ corrientes'!U44-1)*100</f>
        <v>15.346995598848823</v>
      </c>
      <c r="V22" s="146">
        <f>+('FBCF $ corrientes'!V45/'FBCF $ corrientes'!V44-1)*100</f>
        <v>-133.74237653519538</v>
      </c>
      <c r="W22" s="146" t="str">
        <f>IFERROR(+('FBCF $ corrientes'!W45/'FBCF $ corrientes'!W44-1)*100,"")</f>
        <v/>
      </c>
      <c r="X22" s="146" t="str">
        <f>IFERROR(+('FBCF $ corrientes'!X45/'FBCF $ corrientes'!X44-1)*100,"")</f>
        <v/>
      </c>
    </row>
    <row r="23" spans="1:24" x14ac:dyDescent="0.2">
      <c r="A23" s="129" t="s">
        <v>90</v>
      </c>
      <c r="B23" s="147">
        <f>+('FBCF $ corrientes'!B46/'FBCF $ corrientes'!B45-1)*100</f>
        <v>1.078517733530826</v>
      </c>
      <c r="C23" s="147">
        <f>+('FBCF $ corrientes'!C46/'FBCF $ corrientes'!C45-1)*100</f>
        <v>22.705359782015844</v>
      </c>
      <c r="D23" s="147">
        <f>+('FBCF $ corrientes'!D46/'FBCF $ corrientes'!D45-1)*100</f>
        <v>4.1446302294746884</v>
      </c>
      <c r="E23" s="147">
        <f>+('FBCF $ corrientes'!E46/'FBCF $ corrientes'!E45-1)*100</f>
        <v>2.2945061793583132</v>
      </c>
      <c r="F23" s="147">
        <f>+('FBCF $ corrientes'!F46/'FBCF $ corrientes'!F45-1)*100</f>
        <v>6.4440146273324839</v>
      </c>
      <c r="G23" s="148">
        <f>+('FBCF $ corrientes'!G46/'FBCF $ corrientes'!G45-1)*100</f>
        <v>10.712779341265088</v>
      </c>
      <c r="H23" s="149">
        <f>+('FBCF $ corrientes'!H46/'FBCF $ corrientes'!H45-1)*100</f>
        <v>9.5878909515004551</v>
      </c>
      <c r="I23" s="149">
        <f>+('FBCF $ corrientes'!I46/'FBCF $ corrientes'!I45-1)*100</f>
        <v>6.4833801930501478</v>
      </c>
      <c r="J23" s="149">
        <f>+('FBCF $ corrientes'!J46/'FBCF $ corrientes'!J45-1)*100</f>
        <v>12.82101254125747</v>
      </c>
      <c r="K23" s="157">
        <f>+('FBCF $ corrientes'!K46/'FBCF $ corrientes'!K45-1)*100</f>
        <v>10.185531184799878</v>
      </c>
      <c r="L23" s="149">
        <f>+('FBCF $ corrientes'!L46/'FBCF $ corrientes'!L45-1)*100</f>
        <v>4.9845847942956878</v>
      </c>
      <c r="M23" s="157">
        <f>+('FBCF $ corrientes'!M46/'FBCF $ corrientes'!M45-1)*100</f>
        <v>14.488351241704155</v>
      </c>
      <c r="N23" s="157">
        <f>+('FBCF $ corrientes'!N46/'FBCF $ corrientes'!N45-1)*100</f>
        <v>7.6377756931162333</v>
      </c>
      <c r="O23" s="149">
        <f>+('FBCF $ corrientes'!O46/'FBCF $ corrientes'!O45-1)*100</f>
        <v>9.6581735320940396</v>
      </c>
      <c r="P23" s="157">
        <f>+('FBCF $ corrientes'!P46/'FBCF $ corrientes'!P45-1)*100</f>
        <v>2.9805705576076758</v>
      </c>
      <c r="Q23" s="158">
        <f>+('FBCF $ corrientes'!Q46/'FBCF $ corrientes'!Q45-1)*100</f>
        <v>14.621364126239268</v>
      </c>
      <c r="R23" s="157">
        <f>+('FBCF $ corrientes'!R46/'FBCF $ corrientes'!R45-1)*100</f>
        <v>-1.0926518117926776</v>
      </c>
      <c r="S23" s="157">
        <f>+('FBCF $ corrientes'!S46/'FBCF $ corrientes'!S45-1)*100</f>
        <v>6.0165239923179126</v>
      </c>
      <c r="T23" s="147">
        <f>+('FBCF $ corrientes'!T46/'FBCF $ corrientes'!T45-1)*100</f>
        <v>7.4695216969063782</v>
      </c>
      <c r="U23" s="147">
        <f>+('FBCF $ corrientes'!U46/'FBCF $ corrientes'!U45-1)*100</f>
        <v>4.1446302294746884</v>
      </c>
      <c r="V23" s="147">
        <f>+('FBCF $ corrientes'!V46/'FBCF $ corrientes'!V45-1)*100</f>
        <v>-374.8091549769905</v>
      </c>
      <c r="W23" s="147" t="str">
        <f>IFERROR(+('FBCF $ corrientes'!W46/'FBCF $ corrientes'!W45-1)*100,"")</f>
        <v/>
      </c>
      <c r="X23" s="147" t="str">
        <f>IFERROR(+('FBCF $ corrientes'!X46/'FBCF $ corrientes'!X45-1)*100,"")</f>
        <v/>
      </c>
    </row>
    <row r="24" spans="1:24" x14ac:dyDescent="0.2">
      <c r="A24" s="141" t="s">
        <v>91</v>
      </c>
      <c r="B24" s="146">
        <f>+('FBCF $ corrientes'!B47/'FBCF $ corrientes'!B46-1)*100</f>
        <v>8.8583562086010268</v>
      </c>
      <c r="C24" s="146">
        <f>+('FBCF $ corrientes'!C47/'FBCF $ corrientes'!C46-1)*100</f>
        <v>0.42860189922295788</v>
      </c>
      <c r="D24" s="146">
        <f>+('FBCF $ corrientes'!D47/'FBCF $ corrientes'!D46-1)*100</f>
        <v>7.4502463323232293</v>
      </c>
      <c r="E24" s="146">
        <f>+('FBCF $ corrientes'!E47/'FBCF $ corrientes'!E46-1)*100</f>
        <v>-3.0780737956883075</v>
      </c>
      <c r="F24" s="146">
        <f>+('FBCF $ corrientes'!F47/'FBCF $ corrientes'!F46-1)*100</f>
        <v>17.461005189932386</v>
      </c>
      <c r="G24" s="151">
        <f>+('FBCF $ corrientes'!G47/'FBCF $ corrientes'!G46-1)*100</f>
        <v>1.5790212107810842</v>
      </c>
      <c r="H24" s="152">
        <f>+('FBCF $ corrientes'!H47/'FBCF $ corrientes'!H46-1)*100</f>
        <v>-1.7254558963648137</v>
      </c>
      <c r="I24" s="152">
        <f>+('FBCF $ corrientes'!I47/'FBCF $ corrientes'!I46-1)*100</f>
        <v>-2.582443848216931</v>
      </c>
      <c r="J24" s="152">
        <f>+('FBCF $ corrientes'!J47/'FBCF $ corrientes'!J46-1)*100</f>
        <v>-0.88310038718721895</v>
      </c>
      <c r="K24" s="159">
        <f>+('FBCF $ corrientes'!K47/'FBCF $ corrientes'!K46-1)*100</f>
        <v>-0.49552009556471655</v>
      </c>
      <c r="L24" s="152">
        <f>+('FBCF $ corrientes'!L47/'FBCF $ corrientes'!L46-1)*100</f>
        <v>-2.4877145034738035</v>
      </c>
      <c r="M24" s="159">
        <f>+('FBCF $ corrientes'!M47/'FBCF $ corrientes'!M46-1)*100</f>
        <v>1.0158358459693373</v>
      </c>
      <c r="N24" s="159">
        <f>+('FBCF $ corrientes'!N47/'FBCF $ corrientes'!N46-1)*100</f>
        <v>-5.8337615947549164</v>
      </c>
      <c r="O24" s="152">
        <f>+('FBCF $ corrientes'!O47/'FBCF $ corrientes'!O46-1)*100</f>
        <v>-2.7745503968187868</v>
      </c>
      <c r="P24" s="159">
        <f>+('FBCF $ corrientes'!P47/'FBCF $ corrientes'!P46-1)*100</f>
        <v>-13.342788267267981</v>
      </c>
      <c r="Q24" s="160">
        <f>+('FBCF $ corrientes'!Q47/'FBCF $ corrientes'!Q46-1)*100</f>
        <v>6.5917051916900338</v>
      </c>
      <c r="R24" s="159">
        <f>+('FBCF $ corrientes'!R47/'FBCF $ corrientes'!R46-1)*100</f>
        <v>-8.1855173116349924</v>
      </c>
      <c r="S24" s="159">
        <f>+('FBCF $ corrientes'!S47/'FBCF $ corrientes'!S46-1)*100</f>
        <v>17.324792932318832</v>
      </c>
      <c r="T24" s="146">
        <f>+('FBCF $ corrientes'!T47/'FBCF $ corrientes'!T46-1)*100</f>
        <v>17.628321970347869</v>
      </c>
      <c r="U24" s="146">
        <f>+('FBCF $ corrientes'!U47/'FBCF $ corrientes'!U46-1)*100</f>
        <v>7.4502463323232293</v>
      </c>
      <c r="V24" s="146">
        <f>+('FBCF $ corrientes'!V47/'FBCF $ corrientes'!V46-1)*100</f>
        <v>-574.05805618501518</v>
      </c>
      <c r="W24" s="146" t="str">
        <f>IFERROR(+('FBCF $ corrientes'!W47/'FBCF $ corrientes'!W46-1)*100,"")</f>
        <v/>
      </c>
      <c r="X24" s="146" t="str">
        <f>IFERROR(+('FBCF $ corrientes'!X47/'FBCF $ corrientes'!X46-1)*100,"")</f>
        <v/>
      </c>
    </row>
    <row r="25" spans="1:24" x14ac:dyDescent="0.2">
      <c r="A25" s="129" t="s">
        <v>92</v>
      </c>
      <c r="B25" s="147">
        <f>+('FBCF $ corrientes'!B48/'FBCF $ corrientes'!B47-1)*100</f>
        <v>3.7462690957872358</v>
      </c>
      <c r="C25" s="147">
        <f>+('FBCF $ corrientes'!C48/'FBCF $ corrientes'!C47-1)*100</f>
        <v>3.8747213119145085</v>
      </c>
      <c r="D25" s="147">
        <f>+('FBCF $ corrientes'!D48/'FBCF $ corrientes'!D47-1)*100</f>
        <v>3.7663236600488981</v>
      </c>
      <c r="E25" s="147">
        <f>+('FBCF $ corrientes'!E48/'FBCF $ corrientes'!E47-1)*100</f>
        <v>18.001538500388303</v>
      </c>
      <c r="F25" s="147">
        <f>+('FBCF $ corrientes'!F48/'FBCF $ corrientes'!F47-1)*100</f>
        <v>-6.3854345037570592</v>
      </c>
      <c r="G25" s="148">
        <f>+('FBCF $ corrientes'!G48/'FBCF $ corrientes'!G47-1)*100</f>
        <v>5.6478520381327613</v>
      </c>
      <c r="H25" s="149">
        <f>+('FBCF $ corrientes'!H48/'FBCF $ corrientes'!H47-1)*100</f>
        <v>4.9682693401168487</v>
      </c>
      <c r="I25" s="149">
        <f>+('FBCF $ corrientes'!I48/'FBCF $ corrientes'!I47-1)*100</f>
        <v>-3.1181557286590778</v>
      </c>
      <c r="J25" s="149">
        <f>+('FBCF $ corrientes'!J48/'FBCF $ corrientes'!J47-1)*100</f>
        <v>12.780351327882066</v>
      </c>
      <c r="K25" s="157">
        <f>+('FBCF $ corrientes'!K48/'FBCF $ corrientes'!K47-1)*100</f>
        <v>3.2100352920933162</v>
      </c>
      <c r="L25" s="149">
        <f>+('FBCF $ corrientes'!L48/'FBCF $ corrientes'!L47-1)*100</f>
        <v>-4.3992240696545721</v>
      </c>
      <c r="M25" s="157">
        <f>+('FBCF $ corrientes'!M48/'FBCF $ corrientes'!M47-1)*100</f>
        <v>8.7824996853363082</v>
      </c>
      <c r="N25" s="157">
        <f>+('FBCF $ corrientes'!N48/'FBCF $ corrientes'!N47-1)*100</f>
        <v>11.17416409929346</v>
      </c>
      <c r="O25" s="149">
        <f>+('FBCF $ corrientes'!O48/'FBCF $ corrientes'!O47-1)*100</f>
        <v>-0.51254634071569161</v>
      </c>
      <c r="P25" s="157">
        <f>+('FBCF $ corrientes'!P48/'FBCF $ corrientes'!P47-1)*100</f>
        <v>43.358290068911764</v>
      </c>
      <c r="Q25" s="158">
        <f>+('FBCF $ corrientes'!Q48/'FBCF $ corrientes'!Q47-1)*100</f>
        <v>5.9045108746247577</v>
      </c>
      <c r="R25" s="157">
        <f>+('FBCF $ corrientes'!R48/'FBCF $ corrientes'!R47-1)*100</f>
        <v>8.0913431211783404</v>
      </c>
      <c r="S25" s="157">
        <f>+('FBCF $ corrientes'!S48/'FBCF $ corrientes'!S47-1)*100</f>
        <v>-4.1466982703779909</v>
      </c>
      <c r="T25" s="147">
        <f>+('FBCF $ corrientes'!T48/'FBCF $ corrientes'!T47-1)*100</f>
        <v>-4.3217268673555465</v>
      </c>
      <c r="U25" s="147">
        <f>+('FBCF $ corrientes'!U48/'FBCF $ corrientes'!U47-1)*100</f>
        <v>3.7663236600488981</v>
      </c>
      <c r="V25" s="147">
        <f>+('FBCF $ corrientes'!V48/'FBCF $ corrientes'!V47-1)*100</f>
        <v>-152.13957344009427</v>
      </c>
      <c r="W25" s="147" t="str">
        <f>IFERROR(+('FBCF $ corrientes'!W48/'FBCF $ corrientes'!W47-1)*100,"")</f>
        <v/>
      </c>
      <c r="X25" s="147" t="str">
        <f>IFERROR(+('FBCF $ corrientes'!X48/'FBCF $ corrientes'!X47-1)*100,"")</f>
        <v/>
      </c>
    </row>
    <row r="26" spans="1:24" x14ac:dyDescent="0.2">
      <c r="A26" s="141" t="s">
        <v>93</v>
      </c>
      <c r="B26" s="146">
        <f>+('FBCF $ corrientes'!B49/'FBCF $ corrientes'!B48-1)*100</f>
        <v>17.583700213721198</v>
      </c>
      <c r="C26" s="146">
        <f>+('FBCF $ corrientes'!C49/'FBCF $ corrientes'!C48-1)*100</f>
        <v>15.370465354166484</v>
      </c>
      <c r="D26" s="146">
        <f>+('FBCF $ corrientes'!D49/'FBCF $ corrientes'!D48-1)*100</f>
        <v>17.237798612783827</v>
      </c>
      <c r="E26" s="146">
        <f>+('FBCF $ corrientes'!E49/'FBCF $ corrientes'!E48-1)*100</f>
        <v>16.66464547623001</v>
      </c>
      <c r="F26" s="146">
        <f>+('FBCF $ corrientes'!F49/'FBCF $ corrientes'!F48-1)*100</f>
        <v>16.050231329796926</v>
      </c>
      <c r="G26" s="151">
        <f>+('FBCF $ corrientes'!G49/'FBCF $ corrientes'!G48-1)*100</f>
        <v>15.416367682977871</v>
      </c>
      <c r="H26" s="152">
        <f>+('FBCF $ corrientes'!H49/'FBCF $ corrientes'!H48-1)*100</f>
        <v>19.968961089096915</v>
      </c>
      <c r="I26" s="152">
        <f>+('FBCF $ corrientes'!I49/'FBCF $ corrientes'!I48-1)*100</f>
        <v>31.833296520897814</v>
      </c>
      <c r="J26" s="152">
        <f>+('FBCF $ corrientes'!J49/'FBCF $ corrientes'!J48-1)*100</f>
        <v>10.122898388526469</v>
      </c>
      <c r="K26" s="159">
        <f>+('FBCF $ corrientes'!K49/'FBCF $ corrientes'!K48-1)*100</f>
        <v>21.09735109359643</v>
      </c>
      <c r="L26" s="152">
        <f>+('FBCF $ corrientes'!L49/'FBCF $ corrientes'!L48-1)*100</f>
        <v>31.630207830194745</v>
      </c>
      <c r="M26" s="159">
        <f>+('FBCF $ corrientes'!M49/'FBCF $ corrientes'!M48-1)*100</f>
        <v>14.318540881861708</v>
      </c>
      <c r="N26" s="159">
        <f>+('FBCF $ corrientes'!N49/'FBCF $ corrientes'!N48-1)*100</f>
        <v>16.271488144461046</v>
      </c>
      <c r="O26" s="152">
        <f>+('FBCF $ corrientes'!O49/'FBCF $ corrientes'!O48-1)*100</f>
        <v>32.230228283977546</v>
      </c>
      <c r="P26" s="159">
        <f>+('FBCF $ corrientes'!P49/'FBCF $ corrientes'!P48-1)*100</f>
        <v>-14.228069598598092</v>
      </c>
      <c r="Q26" s="160">
        <f>+('FBCF $ corrientes'!Q49/'FBCF $ corrientes'!Q48-1)*100</f>
        <v>11.476924784578003</v>
      </c>
      <c r="R26" s="159">
        <f>+('FBCF $ corrientes'!R49/'FBCF $ corrientes'!R48-1)*100</f>
        <v>15.655347356263283</v>
      </c>
      <c r="S26" s="159">
        <f>+('FBCF $ corrientes'!S49/'FBCF $ corrientes'!S48-1)*100</f>
        <v>2.7166442438595784</v>
      </c>
      <c r="T26" s="146">
        <f>+('FBCF $ corrientes'!T49/'FBCF $ corrientes'!T48-1)*100</f>
        <v>6.7550959082216311</v>
      </c>
      <c r="U26" s="146">
        <f>+('FBCF $ corrientes'!U49/'FBCF $ corrientes'!U48-1)*100</f>
        <v>17.237798612783827</v>
      </c>
      <c r="V26" s="146">
        <f>+('FBCF $ corrientes'!V49/'FBCF $ corrientes'!V48-1)*100</f>
        <v>-179.31170414123676</v>
      </c>
      <c r="W26" s="146" t="str">
        <f>IFERROR(+('FBCF $ corrientes'!W49/'FBCF $ corrientes'!W48-1)*100,"")</f>
        <v/>
      </c>
      <c r="X26" s="146" t="str">
        <f>IFERROR(+('FBCF $ corrientes'!X49/'FBCF $ corrientes'!X48-1)*100,"")</f>
        <v/>
      </c>
    </row>
    <row r="27" spans="1:24" x14ac:dyDescent="0.2">
      <c r="A27" s="129" t="s">
        <v>94</v>
      </c>
      <c r="B27" s="147">
        <f>+('FBCF $ corrientes'!B50/'FBCF $ corrientes'!B49-1)*100</f>
        <v>-2.4871532973630206</v>
      </c>
      <c r="C27" s="147">
        <f>+('FBCF $ corrientes'!C50/'FBCF $ corrientes'!C49-1)*100</f>
        <v>4.9975591596911784</v>
      </c>
      <c r="D27" s="147">
        <f>+('FBCF $ corrientes'!D50/'FBCF $ corrientes'!D49-1)*100</f>
        <v>-1.3360158554807655</v>
      </c>
      <c r="E27" s="147">
        <f>+('FBCF $ corrientes'!E50/'FBCF $ corrientes'!E49-1)*100</f>
        <v>-6.4554579384007766</v>
      </c>
      <c r="F27" s="147">
        <f>+('FBCF $ corrientes'!F50/'FBCF $ corrientes'!F49-1)*100</f>
        <v>5.3625687468145777</v>
      </c>
      <c r="G27" s="148">
        <f>+('FBCF $ corrientes'!G50/'FBCF $ corrientes'!G49-1)*100</f>
        <v>-1.5790712230284831</v>
      </c>
      <c r="H27" s="149">
        <f>+('FBCF $ corrientes'!H50/'FBCF $ corrientes'!H49-1)*100</f>
        <v>-5.0806744220806888</v>
      </c>
      <c r="I27" s="149">
        <f>+('FBCF $ corrientes'!I50/'FBCF $ corrientes'!I49-1)*100</f>
        <v>-3.4799870396979515</v>
      </c>
      <c r="J27" s="156">
        <f>+('FBCF $ corrientes'!J50/'FBCF $ corrientes'!J49-1)*100</f>
        <v>-6.6709528964479787</v>
      </c>
      <c r="K27" s="157">
        <f>+('FBCF $ corrientes'!K50/'FBCF $ corrientes'!K49-1)*100</f>
        <v>-6.5897093938825924</v>
      </c>
      <c r="L27" s="149">
        <f>+('FBCF $ corrientes'!L50/'FBCF $ corrientes'!L49-1)*100</f>
        <v>-3.9156624024677233</v>
      </c>
      <c r="M27" s="157">
        <f>+('FBCF $ corrientes'!M50/'FBCF $ corrientes'!M49-1)*100</f>
        <v>-8.571305896789438</v>
      </c>
      <c r="N27" s="157">
        <f>+('FBCF $ corrientes'!N50/'FBCF $ corrientes'!N49-1)*100</f>
        <v>6.9316831557042491E-2</v>
      </c>
      <c r="O27" s="149">
        <f>+('FBCF $ corrientes'!O50/'FBCF $ corrientes'!O49-1)*100</f>
        <v>-2.6323343698738566</v>
      </c>
      <c r="P27" s="157">
        <f>+('FBCF $ corrientes'!P50/'FBCF $ corrientes'!P49-1)*100</f>
        <v>8.0292565811973304</v>
      </c>
      <c r="Q27" s="158">
        <f>+('FBCF $ corrientes'!Q50/'FBCF $ corrientes'!Q49-1)*100</f>
        <v>1.1784626168160006</v>
      </c>
      <c r="R27" s="157">
        <f>+('FBCF $ corrientes'!R50/'FBCF $ corrientes'!R49-1)*100</f>
        <v>1.2004234783330681</v>
      </c>
      <c r="S27" s="157">
        <f>+('FBCF $ corrientes'!S50/'FBCF $ corrientes'!S49-1)*100</f>
        <v>3.8042078659118239</v>
      </c>
      <c r="T27" s="147">
        <f>+('FBCF $ corrientes'!T50/'FBCF $ corrientes'!T49-1)*100</f>
        <v>16.703744677743558</v>
      </c>
      <c r="U27" s="147">
        <f>+('FBCF $ corrientes'!U50/'FBCF $ corrientes'!U49-1)*100</f>
        <v>-1.3360158554807655</v>
      </c>
      <c r="V27" s="147">
        <f>+('FBCF $ corrientes'!V50/'FBCF $ corrientes'!V49-1)*100</f>
        <v>-106.49945756896668</v>
      </c>
      <c r="W27" s="147" t="str">
        <f>IFERROR(+('FBCF $ corrientes'!W50/'FBCF $ corrientes'!W49-1)*100,"")</f>
        <v/>
      </c>
      <c r="X27" s="147" t="str">
        <f>IFERROR(+('FBCF $ corrientes'!X50/'FBCF $ corrientes'!X49-1)*100,"")</f>
        <v/>
      </c>
    </row>
    <row r="28" spans="1:24" x14ac:dyDescent="0.2">
      <c r="A28" s="141" t="s">
        <v>95</v>
      </c>
      <c r="B28" s="146">
        <f>+('FBCF $ corrientes'!B51/'FBCF $ corrientes'!B50-1)*100</f>
        <v>-1.2706394822129763</v>
      </c>
      <c r="C28" s="146">
        <f>+('FBCF $ corrientes'!C51/'FBCF $ corrientes'!C50-1)*100</f>
        <v>-13.683354854755814</v>
      </c>
      <c r="D28" s="146">
        <f>+('FBCF $ corrientes'!D51/'FBCF $ corrientes'!D50-1)*100</f>
        <v>-3.302245127993364</v>
      </c>
      <c r="E28" s="146">
        <f>+('FBCF $ corrientes'!E51/'FBCF $ corrientes'!E50-1)*100</f>
        <v>-4.2808974397584461</v>
      </c>
      <c r="F28" s="146">
        <f>+('FBCF $ corrientes'!F51/'FBCF $ corrientes'!F50-1)*100</f>
        <v>17.468986996720549</v>
      </c>
      <c r="G28" s="151">
        <f>+('FBCF $ corrientes'!G51/'FBCF $ corrientes'!G50-1)*100</f>
        <v>-10.413894798995759</v>
      </c>
      <c r="H28" s="152">
        <f>+('FBCF $ corrientes'!H51/'FBCF $ corrientes'!H50-1)*100</f>
        <v>-13.096482933540099</v>
      </c>
      <c r="I28" s="152">
        <f>+('FBCF $ corrientes'!I51/'FBCF $ corrientes'!I50-1)*100</f>
        <v>-13.955607622560407</v>
      </c>
      <c r="J28" s="152">
        <f>+('FBCF $ corrientes'!J51/'FBCF $ corrientes'!J50-1)*100</f>
        <v>-12.213762055716549</v>
      </c>
      <c r="K28" s="159">
        <f>+('FBCF $ corrientes'!K51/'FBCF $ corrientes'!K50-1)*100</f>
        <v>-10.983873369830688</v>
      </c>
      <c r="L28" s="152">
        <f>+('FBCF $ corrientes'!L51/'FBCF $ corrientes'!L50-1)*100</f>
        <v>-8.3257168641017625</v>
      </c>
      <c r="M28" s="159">
        <f>+('FBCF $ corrientes'!M51/'FBCF $ corrientes'!M50-1)*100</f>
        <v>-13.053999577664632</v>
      </c>
      <c r="N28" s="159">
        <f>+('FBCF $ corrientes'!N51/'FBCF $ corrientes'!N50-1)*100</f>
        <v>-19.826562777831292</v>
      </c>
      <c r="O28" s="152">
        <f>+('FBCF $ corrientes'!O51/'FBCF $ corrientes'!O50-1)*100</f>
        <v>-24.764787477422189</v>
      </c>
      <c r="P28" s="159">
        <f>+('FBCF $ corrientes'!P51/'FBCF $ corrientes'!P50-1)*100</f>
        <v>-6.7128786049848514</v>
      </c>
      <c r="Q28" s="160">
        <f>+('FBCF $ corrientes'!Q51/'FBCF $ corrientes'!Q50-1)*100</f>
        <v>-9.6452402827519315</v>
      </c>
      <c r="R28" s="159">
        <f>+('FBCF $ corrientes'!R51/'FBCF $ corrientes'!R50-1)*100</f>
        <v>-2.211741335305506</v>
      </c>
      <c r="S28" s="159">
        <f>+('FBCF $ corrientes'!S51/'FBCF $ corrientes'!S50-1)*100</f>
        <v>4.7915815888595947</v>
      </c>
      <c r="T28" s="146">
        <f>+('FBCF $ corrientes'!T51/'FBCF $ corrientes'!T50-1)*100</f>
        <v>-17.251816389499719</v>
      </c>
      <c r="U28" s="146">
        <f>+('FBCF $ corrientes'!U51/'FBCF $ corrientes'!U50-1)*100</f>
        <v>-3.302245127993364</v>
      </c>
      <c r="V28" s="146">
        <f>+('FBCF $ corrientes'!V51/'FBCF $ corrientes'!V50-1)*100</f>
        <v>-3538.7131189325364</v>
      </c>
      <c r="W28" s="146" t="str">
        <f>IFERROR(+('FBCF $ corrientes'!W51/'FBCF $ corrientes'!W50-1)*100,"")</f>
        <v/>
      </c>
      <c r="X28" s="146" t="str">
        <f>IFERROR(+('FBCF $ corrientes'!X51/'FBCF $ corrientes'!X50-1)*100,"")</f>
        <v/>
      </c>
    </row>
    <row r="29" spans="1:24" x14ac:dyDescent="0.2">
      <c r="A29" s="129" t="s">
        <v>96</v>
      </c>
      <c r="B29" s="147">
        <f>+('FBCF $ corrientes'!B52/'FBCF $ corrientes'!B51-1)*100</f>
        <v>-4.821309448149858</v>
      </c>
      <c r="C29" s="147">
        <f>+('FBCF $ corrientes'!C52/'FBCF $ corrientes'!C51-1)*100</f>
        <v>-20.607365955987134</v>
      </c>
      <c r="D29" s="147">
        <f>+('FBCF $ corrientes'!D52/'FBCF $ corrientes'!D51-1)*100</f>
        <v>-7.1276552763680057</v>
      </c>
      <c r="E29" s="147">
        <f>+('FBCF $ corrientes'!E52/'FBCF $ corrientes'!E51-1)*100</f>
        <v>5.8745406537550116</v>
      </c>
      <c r="F29" s="147">
        <f>+('FBCF $ corrientes'!F52/'FBCF $ corrientes'!F51-1)*100</f>
        <v>-9.5901675257833556</v>
      </c>
      <c r="G29" s="148">
        <f>+('FBCF $ corrientes'!G52/'FBCF $ corrientes'!G51-1)*100</f>
        <v>-17.196864728042772</v>
      </c>
      <c r="H29" s="149">
        <f>+('FBCF $ corrientes'!H52/'FBCF $ corrientes'!H51-1)*100</f>
        <v>-23.517126217118012</v>
      </c>
      <c r="I29" s="149">
        <f>+('FBCF $ corrientes'!I52/'FBCF $ corrientes'!I51-1)*100</f>
        <v>-26.644087182901576</v>
      </c>
      <c r="J29" s="156">
        <f>+('FBCF $ corrientes'!J52/'FBCF $ corrientes'!J51-1)*100</f>
        <v>-20.368030995553575</v>
      </c>
      <c r="K29" s="157">
        <f>+('FBCF $ corrientes'!K52/'FBCF $ corrientes'!K51-1)*100</f>
        <v>-22.804001471007172</v>
      </c>
      <c r="L29" s="149">
        <f>+('FBCF $ corrientes'!L52/'FBCF $ corrientes'!L51-1)*100</f>
        <v>-32.853540123460647</v>
      </c>
      <c r="M29" s="157">
        <f>+('FBCF $ corrientes'!M52/'FBCF $ corrientes'!M51-1)*100</f>
        <v>-14.551980659567764</v>
      </c>
      <c r="N29" s="157">
        <f>+('FBCF $ corrientes'!N52/'FBCF $ corrientes'!N51-1)*100</f>
        <v>-26.039472285268261</v>
      </c>
      <c r="O29" s="149">
        <f>+('FBCF $ corrientes'!O52/'FBCF $ corrientes'!O51-1)*100</f>
        <v>-12.117202608997834</v>
      </c>
      <c r="P29" s="157">
        <f>+('FBCF $ corrientes'!P52/'FBCF $ corrientes'!P51-1)*100</f>
        <v>-55.856433097454826</v>
      </c>
      <c r="Q29" s="158">
        <f>+('FBCF $ corrientes'!Q52/'FBCF $ corrientes'!Q51-1)*100</f>
        <v>-15.565908760659152</v>
      </c>
      <c r="R29" s="157">
        <f>+('FBCF $ corrientes'!R52/'FBCF $ corrientes'!R51-1)*100</f>
        <v>0.7490251308202911</v>
      </c>
      <c r="S29" s="157">
        <f>+('FBCF $ corrientes'!S52/'FBCF $ corrientes'!S51-1)*100</f>
        <v>7.1871854605787711</v>
      </c>
      <c r="T29" s="147">
        <f>+('FBCF $ corrientes'!T52/'FBCF $ corrientes'!T51-1)*100</f>
        <v>-14.856182257072559</v>
      </c>
      <c r="U29" s="147">
        <f>+('FBCF $ corrientes'!U52/'FBCF $ corrientes'!U51-1)*100</f>
        <v>-7.1276552763680057</v>
      </c>
      <c r="V29" s="147">
        <f>+('FBCF $ corrientes'!V52/'FBCF $ corrientes'!V51-1)*100</f>
        <v>-164.1585725034397</v>
      </c>
      <c r="W29" s="147" t="str">
        <f>IFERROR(+('FBCF $ corrientes'!W52/'FBCF $ corrientes'!W51-1)*100,"")</f>
        <v/>
      </c>
      <c r="X29" s="147" t="str">
        <f>IFERROR(+('FBCF $ corrientes'!X52/'FBCF $ corrientes'!X51-1)*100,"")</f>
        <v/>
      </c>
    </row>
    <row r="30" spans="1:24" x14ac:dyDescent="0.2">
      <c r="A30" s="141" t="s">
        <v>97</v>
      </c>
      <c r="B30" s="146">
        <f>+('FBCF $ corrientes'!B53/'FBCF $ corrientes'!B52-1)*100</f>
        <v>12.510680820549247</v>
      </c>
      <c r="C30" s="146">
        <f>+('FBCF $ corrientes'!C53/'FBCF $ corrientes'!C52-1)*100</f>
        <v>3.7914166194144894</v>
      </c>
      <c r="D30" s="146">
        <f>+('FBCF $ corrientes'!D53/'FBCF $ corrientes'!D52-1)*100</f>
        <v>11.421689511536947</v>
      </c>
      <c r="E30" s="146">
        <f>+('FBCF $ corrientes'!E53/'FBCF $ corrientes'!E52-1)*100</f>
        <v>5.0510228452680384</v>
      </c>
      <c r="F30" s="146">
        <f>+('FBCF $ corrientes'!F53/'FBCF $ corrientes'!F52-1)*100</f>
        <v>13.577847636540241</v>
      </c>
      <c r="G30" s="151">
        <f>+('FBCF $ corrientes'!G53/'FBCF $ corrientes'!G52-1)*100</f>
        <v>7.3491646970115232</v>
      </c>
      <c r="H30" s="152">
        <f>+('FBCF $ corrientes'!H53/'FBCF $ corrientes'!H52-1)*100</f>
        <v>14.483533718865239</v>
      </c>
      <c r="I30" s="152">
        <f>+('FBCF $ corrientes'!I53/'FBCF $ corrientes'!I52-1)*100</f>
        <v>33.361643151847353</v>
      </c>
      <c r="J30" s="152">
        <f>+('FBCF $ corrientes'!J53/'FBCF $ corrientes'!J52-1)*100</f>
        <v>-3.0298274344762288</v>
      </c>
      <c r="K30" s="159">
        <f>+('FBCF $ corrientes'!K53/'FBCF $ corrientes'!K52-1)*100</f>
        <v>11.878360862310956</v>
      </c>
      <c r="L30" s="152">
        <f>+('FBCF $ corrientes'!L53/'FBCF $ corrientes'!L52-1)*100</f>
        <v>41.315705135148704</v>
      </c>
      <c r="M30" s="159">
        <f>+('FBCF $ corrientes'!M53/'FBCF $ corrientes'!M52-1)*100</f>
        <v>-7.1164046613359737</v>
      </c>
      <c r="N30" s="159">
        <f>+('FBCF $ corrientes'!N53/'FBCF $ corrientes'!N52-1)*100</f>
        <v>24.101217576621803</v>
      </c>
      <c r="O30" s="152">
        <f>+('FBCF $ corrientes'!O53/'FBCF $ corrientes'!O52-1)*100</f>
        <v>19.144008017452951</v>
      </c>
      <c r="P30" s="159">
        <f>+('FBCF $ corrientes'!P53/'FBCF $ corrientes'!P52-1)*100</f>
        <v>45.237424955852326</v>
      </c>
      <c r="Q30" s="160">
        <f>+('FBCF $ corrientes'!Q53/'FBCF $ corrientes'!Q52-1)*100</f>
        <v>5.1910833557194502</v>
      </c>
      <c r="R30" s="159">
        <f>+('FBCF $ corrientes'!R53/'FBCF $ corrientes'!R52-1)*100</f>
        <v>-6.4918095190768632</v>
      </c>
      <c r="S30" s="159">
        <f>+('FBCF $ corrientes'!S53/'FBCF $ corrientes'!S52-1)*100</f>
        <v>0.3820039706194267</v>
      </c>
      <c r="T30" s="146">
        <f>+('FBCF $ corrientes'!T53/'FBCF $ corrientes'!T52-1)*100</f>
        <v>28.017288458803936</v>
      </c>
      <c r="U30" s="146">
        <f>+('FBCF $ corrientes'!U53/'FBCF $ corrientes'!U52-1)*100</f>
        <v>11.421689511536947</v>
      </c>
      <c r="V30" s="146">
        <f>+('FBCF $ corrientes'!V53/'FBCF $ corrientes'!V52-1)*100</f>
        <v>-75.047955136529509</v>
      </c>
      <c r="W30" s="146" t="str">
        <f>IFERROR(+('FBCF $ corrientes'!W53/'FBCF $ corrientes'!W52-1)*100,"")</f>
        <v/>
      </c>
      <c r="X30" s="146" t="str">
        <f>IFERROR(+('FBCF $ corrientes'!X53/'FBCF $ corrientes'!X52-1)*100,"")</f>
        <v/>
      </c>
    </row>
    <row r="31" spans="1:24" x14ac:dyDescent="0.2">
      <c r="A31" s="129" t="s">
        <v>98</v>
      </c>
      <c r="B31" s="147">
        <f>+('FBCF $ corrientes'!B54/'FBCF $ corrientes'!B53-1)*100</f>
        <v>1.4598907124916849</v>
      </c>
      <c r="C31" s="147">
        <f>+('FBCF $ corrientes'!C54/'FBCF $ corrientes'!C53-1)*100</f>
        <v>18.702395563246444</v>
      </c>
      <c r="D31" s="147">
        <f>+('FBCF $ corrientes'!D54/'FBCF $ corrientes'!D53-1)*100</f>
        <v>3.4659170623250857</v>
      </c>
      <c r="E31" s="147">
        <f>+('FBCF $ corrientes'!E54/'FBCF $ corrientes'!E53-1)*100</f>
        <v>3.6380533947085292</v>
      </c>
      <c r="F31" s="147">
        <f>+('FBCF $ corrientes'!F54/'FBCF $ corrientes'!F53-1)*100</f>
        <v>3.7776974956192699</v>
      </c>
      <c r="G31" s="148">
        <f>+('FBCF $ corrientes'!G54/'FBCF $ corrientes'!G53-1)*100</f>
        <v>13.039746308778156</v>
      </c>
      <c r="H31" s="149">
        <f>+('FBCF $ corrientes'!H54/'FBCF $ corrientes'!H53-1)*100</f>
        <v>11.014919700734605</v>
      </c>
      <c r="I31" s="149">
        <f>+('FBCF $ corrientes'!I54/'FBCF $ corrientes'!I53-1)*100</f>
        <v>7.1534202094211574</v>
      </c>
      <c r="J31" s="149">
        <f>+('FBCF $ corrientes'!J54/'FBCF $ corrientes'!J53-1)*100</f>
        <v>15.941660969751602</v>
      </c>
      <c r="K31" s="157">
        <f>+('FBCF $ corrientes'!K54/'FBCF $ corrientes'!K53-1)*100</f>
        <v>12.751628657185909</v>
      </c>
      <c r="L31" s="149">
        <f>+('FBCF $ corrientes'!L54/'FBCF $ corrientes'!L53-1)*100</f>
        <v>3.783033797628943</v>
      </c>
      <c r="M31" s="157">
        <f>+('FBCF $ corrientes'!M54/'FBCF $ corrientes'!M53-1)*100</f>
        <v>21.55625901856757</v>
      </c>
      <c r="N31" s="157">
        <f>+('FBCF $ corrientes'!N54/'FBCF $ corrientes'!N53-1)*100</f>
        <v>5.2348769692082575</v>
      </c>
      <c r="O31" s="149">
        <f>+('FBCF $ corrientes'!O54/'FBCF $ corrientes'!O53-1)*100</f>
        <v>14.298980915464533</v>
      </c>
      <c r="P31" s="157">
        <f>+('FBCF $ corrientes'!P54/'FBCF $ corrientes'!P53-1)*100</f>
        <v>-26.468704468335758</v>
      </c>
      <c r="Q31" s="158">
        <f>+('FBCF $ corrientes'!Q54/'FBCF $ corrientes'!Q53-1)*100</f>
        <v>17.805033100733958</v>
      </c>
      <c r="R31" s="157">
        <f>+('FBCF $ corrientes'!R54/'FBCF $ corrientes'!R53-1)*100</f>
        <v>-1.4154730847466435</v>
      </c>
      <c r="S31" s="157">
        <f>+('FBCF $ corrientes'!S54/'FBCF $ corrientes'!S53-1)*100</f>
        <v>9.821554724354332</v>
      </c>
      <c r="T31" s="147">
        <f>+('FBCF $ corrientes'!T54/'FBCF $ corrientes'!T53-1)*100</f>
        <v>-6.4208245637802701</v>
      </c>
      <c r="U31" s="147">
        <f>+('FBCF $ corrientes'!U54/'FBCF $ corrientes'!U53-1)*100</f>
        <v>3.4659170623250857</v>
      </c>
      <c r="V31" s="147">
        <f>+('FBCF $ corrientes'!V54/'FBCF $ corrientes'!V53-1)*100</f>
        <v>-128.98827159580674</v>
      </c>
      <c r="W31" s="147" t="str">
        <f>IFERROR(+('FBCF $ corrientes'!W54/'FBCF $ corrientes'!W53-1)*100,"")</f>
        <v/>
      </c>
      <c r="X31" s="147" t="str">
        <f>IFERROR(+('FBCF $ corrientes'!X54/'FBCF $ corrientes'!X53-1)*100,"")</f>
        <v/>
      </c>
    </row>
    <row r="32" spans="1:24" x14ac:dyDescent="0.2">
      <c r="A32" s="141" t="s">
        <v>99</v>
      </c>
      <c r="B32" s="146">
        <f>+('FBCF $ corrientes'!B55/'FBCF $ corrientes'!B54-1)*100</f>
        <v>6.9680198352876754</v>
      </c>
      <c r="C32" s="146">
        <f>+('FBCF $ corrientes'!C55/'FBCF $ corrientes'!C54-1)*100</f>
        <v>4.5636825713862406</v>
      </c>
      <c r="D32" s="146">
        <f>+('FBCF $ corrientes'!D55/'FBCF $ corrientes'!D54-1)*100</f>
        <v>6.6471020132375491</v>
      </c>
      <c r="E32" s="146">
        <f>+('FBCF $ corrientes'!E55/'FBCF $ corrientes'!E54-1)*100</f>
        <v>-1.0605026788410132</v>
      </c>
      <c r="F32" s="146">
        <f>+('FBCF $ corrientes'!F55/'FBCF $ corrientes'!F54-1)*100</f>
        <v>17.513511094274747</v>
      </c>
      <c r="G32" s="151">
        <f>+('FBCF $ corrientes'!G55/'FBCF $ corrientes'!G54-1)*100</f>
        <v>3.9572734061478876</v>
      </c>
      <c r="H32" s="152">
        <f>+('FBCF $ corrientes'!H55/'FBCF $ corrientes'!H54-1)*100</f>
        <v>2.9795596349543096</v>
      </c>
      <c r="I32" s="152">
        <f>+('FBCF $ corrientes'!I55/'FBCF $ corrientes'!I54-1)*100</f>
        <v>3.4514619745052544</v>
      </c>
      <c r="J32" s="152">
        <f>+('FBCF $ corrientes'!J55/'FBCF $ corrientes'!J54-1)*100</f>
        <v>2.4231144046320319</v>
      </c>
      <c r="K32" s="159">
        <f>+('FBCF $ corrientes'!K55/'FBCF $ corrientes'!K54-1)*100</f>
        <v>2.3532406555546448</v>
      </c>
      <c r="L32" s="152">
        <f>+('FBCF $ corrientes'!L55/'FBCF $ corrientes'!L54-1)*100</f>
        <v>8.4222640621414602</v>
      </c>
      <c r="M32" s="159">
        <f>+('FBCF $ corrientes'!M55/'FBCF $ corrientes'!M54-1)*100</f>
        <v>-2.7336753945873427</v>
      </c>
      <c r="N32" s="159">
        <f>+('FBCF $ corrientes'!N55/'FBCF $ corrientes'!N54-1)*100</f>
        <v>5.2129400513480029</v>
      </c>
      <c r="O32" s="152">
        <f>+('FBCF $ corrientes'!O55/'FBCF $ corrientes'!O54-1)*100</f>
        <v>-6.1175499034183511</v>
      </c>
      <c r="P32" s="159">
        <f>+('FBCF $ corrientes'!P55/'FBCF $ corrientes'!P54-1)*100</f>
        <v>66.815999136536703</v>
      </c>
      <c r="Q32" s="160">
        <f>+('FBCF $ corrientes'!Q55/'FBCF $ corrientes'!Q54-1)*100</f>
        <v>5.2483152440655712</v>
      </c>
      <c r="R32" s="159">
        <f>+('FBCF $ corrientes'!R55/'FBCF $ corrientes'!R54-1)*100</f>
        <v>0.91551515526329119</v>
      </c>
      <c r="S32" s="159">
        <f>+('FBCF $ corrientes'!S55/'FBCF $ corrientes'!S54-1)*100</f>
        <v>5.7946402544089004</v>
      </c>
      <c r="T32" s="146">
        <f>+('FBCF $ corrientes'!T55/'FBCF $ corrientes'!T54-1)*100</f>
        <v>7.3008949633862397</v>
      </c>
      <c r="U32" s="146">
        <f>+('FBCF $ corrientes'!U55/'FBCF $ corrientes'!U54-1)*100</f>
        <v>6.6471020132375491</v>
      </c>
      <c r="V32" s="146">
        <f>+('FBCF $ corrientes'!V55/'FBCF $ corrientes'!V54-1)*100</f>
        <v>3201.4562104155184</v>
      </c>
      <c r="W32" s="146" t="str">
        <f>IFERROR(+('FBCF $ corrientes'!W55/'FBCF $ corrientes'!W54-1)*100,"")</f>
        <v/>
      </c>
      <c r="X32" s="146" t="str">
        <f>IFERROR(+('FBCF $ corrientes'!X55/'FBCF $ corrientes'!X54-1)*100,"")</f>
        <v/>
      </c>
    </row>
    <row r="33" spans="1:24" x14ac:dyDescent="0.2">
      <c r="A33" s="129" t="s">
        <v>100</v>
      </c>
      <c r="B33" s="147">
        <f>+('FBCF $ corrientes'!B56/'FBCF $ corrientes'!B55-1)*100</f>
        <v>4.4652764075911788</v>
      </c>
      <c r="C33" s="147">
        <f>+('FBCF $ corrientes'!C56/'FBCF $ corrientes'!C55-1)*100</f>
        <v>4.0138061657397195</v>
      </c>
      <c r="D33" s="147">
        <f>+('FBCF $ corrientes'!D56/'FBCF $ corrientes'!D55-1)*100</f>
        <v>4.4061938360263841</v>
      </c>
      <c r="E33" s="147">
        <f>+('FBCF $ corrientes'!E56/'FBCF $ corrientes'!E55-1)*100</f>
        <v>19.024650203526793</v>
      </c>
      <c r="F33" s="147">
        <f>+('FBCF $ corrientes'!F56/'FBCF $ corrientes'!F55-1)*100</f>
        <v>-10.944695479636646</v>
      </c>
      <c r="G33" s="148">
        <f>+('FBCF $ corrientes'!G56/'FBCF $ corrientes'!G55-1)*100</f>
        <v>3.4765668218440737</v>
      </c>
      <c r="H33" s="149">
        <f>+('FBCF $ corrientes'!H56/'FBCF $ corrientes'!H55-1)*100</f>
        <v>0.22984752013468501</v>
      </c>
      <c r="I33" s="149">
        <f>+('FBCF $ corrientes'!I56/'FBCF $ corrientes'!I55-1)*100</f>
        <v>-1.8182830790882565</v>
      </c>
      <c r="J33" s="149">
        <f>+('FBCF $ corrientes'!J56/'FBCF $ corrientes'!J55-1)*100</f>
        <v>2.6691552655312645</v>
      </c>
      <c r="K33" s="157">
        <f>+('FBCF $ corrientes'!K56/'FBCF $ corrientes'!K55-1)*100</f>
        <v>-2.6410631644677718</v>
      </c>
      <c r="L33" s="149">
        <f>+('FBCF $ corrientes'!L56/'FBCF $ corrientes'!L55-1)*100</f>
        <v>-7.21229505920099</v>
      </c>
      <c r="M33" s="157">
        <f>+('FBCF $ corrientes'!M56/'FBCF $ corrientes'!M55-1)*100</f>
        <v>1.6298916592201396</v>
      </c>
      <c r="N33" s="157">
        <f>+('FBCF $ corrientes'!N56/'FBCF $ corrientes'!N55-1)*100</f>
        <v>10.18892827438529</v>
      </c>
      <c r="O33" s="149">
        <f>+('FBCF $ corrientes'!O56/'FBCF $ corrientes'!O55-1)*100</f>
        <v>10.173577900955078</v>
      </c>
      <c r="P33" s="157">
        <f>+('FBCF $ corrientes'!P56/'FBCF $ corrientes'!P55-1)*100</f>
        <v>10.235898132463728</v>
      </c>
      <c r="Q33" s="158">
        <f>+('FBCF $ corrientes'!Q56/'FBCF $ corrientes'!Q55-1)*100</f>
        <v>4.3449062130672456</v>
      </c>
      <c r="R33" s="157">
        <f>+('FBCF $ corrientes'!R56/'FBCF $ corrientes'!R55-1)*100</f>
        <v>12.773498305835563</v>
      </c>
      <c r="S33" s="157">
        <f>+('FBCF $ corrientes'!S56/'FBCF $ corrientes'!S55-1)*100</f>
        <v>11.920464951117848</v>
      </c>
      <c r="T33" s="147">
        <f>+('FBCF $ corrientes'!T56/'FBCF $ corrientes'!T55-1)*100</f>
        <v>-6.8692927997146658</v>
      </c>
      <c r="U33" s="147">
        <f>+('FBCF $ corrientes'!U56/'FBCF $ corrientes'!U55-1)*100</f>
        <v>4.4061938360263841</v>
      </c>
      <c r="V33" s="147">
        <f>+('FBCF $ corrientes'!V56/'FBCF $ corrientes'!V55-1)*100</f>
        <v>-102.85084879686907</v>
      </c>
      <c r="W33" s="147" t="str">
        <f>IFERROR(+('FBCF $ corrientes'!W56/'FBCF $ corrientes'!W55-1)*100,"")</f>
        <v/>
      </c>
      <c r="X33" s="147" t="str">
        <f>IFERROR(+('FBCF $ corrientes'!X56/'FBCF $ corrientes'!X55-1)*100,"")</f>
        <v/>
      </c>
    </row>
    <row r="34" spans="1:24" x14ac:dyDescent="0.2">
      <c r="A34" s="141" t="s">
        <v>101</v>
      </c>
      <c r="B34" s="146">
        <f>+('FBCF $ corrientes'!B57/'FBCF $ corrientes'!B56-1)*100</f>
        <v>18.832681911362581</v>
      </c>
      <c r="C34" s="146">
        <f>+('FBCF $ corrientes'!C57/'FBCF $ corrientes'!C56-1)*100</f>
        <v>21.653966115311498</v>
      </c>
      <c r="D34" s="146">
        <f>+('FBCF $ corrientes'!D57/'FBCF $ corrientes'!D56-1)*100</f>
        <v>19.200507401615031</v>
      </c>
      <c r="E34" s="146">
        <f>+('FBCF $ corrientes'!E57/'FBCF $ corrientes'!E56-1)*100</f>
        <v>12.388431095022767</v>
      </c>
      <c r="F34" s="146">
        <f>+('FBCF $ corrientes'!F57/'FBCF $ corrientes'!F56-1)*100</f>
        <v>15.903308349794433</v>
      </c>
      <c r="G34" s="151">
        <f>+('FBCF $ corrientes'!G57/'FBCF $ corrientes'!G56-1)*100</f>
        <v>20.75039489557582</v>
      </c>
      <c r="H34" s="152">
        <f>+('FBCF $ corrientes'!H57/'FBCF $ corrientes'!H56-1)*100</f>
        <v>30.095436129877928</v>
      </c>
      <c r="I34" s="152">
        <f>+('FBCF $ corrientes'!I57/'FBCF $ corrientes'!I56-1)*100</f>
        <v>35.464141091501553</v>
      </c>
      <c r="J34" s="152">
        <f>+('FBCF $ corrientes'!J57/'FBCF $ corrientes'!J56-1)*100</f>
        <v>23.9808210888784</v>
      </c>
      <c r="K34" s="159">
        <f>+('FBCF $ corrientes'!K57/'FBCF $ corrientes'!K56-1)*100</f>
        <v>29.298357535147336</v>
      </c>
      <c r="L34" s="152">
        <f>+('FBCF $ corrientes'!L57/'FBCF $ corrientes'!L56-1)*100</f>
        <v>39.093887317788642</v>
      </c>
      <c r="M34" s="159">
        <f>+('FBCF $ corrientes'!M57/'FBCF $ corrientes'!M56-1)*100</f>
        <v>20.942546229217829</v>
      </c>
      <c r="N34" s="159">
        <f>+('FBCF $ corrientes'!N57/'FBCF $ corrientes'!N56-1)*100</f>
        <v>32.538521159289566</v>
      </c>
      <c r="O34" s="152">
        <f>+('FBCF $ corrientes'!O57/'FBCF $ corrientes'!O56-1)*100</f>
        <v>28.667975998743444</v>
      </c>
      <c r="P34" s="159">
        <f>+('FBCF $ corrientes'!P57/'FBCF $ corrientes'!P56-1)*100</f>
        <v>44.375117862093092</v>
      </c>
      <c r="Q34" s="160">
        <f>+('FBCF $ corrientes'!Q57/'FBCF $ corrientes'!Q56-1)*100</f>
        <v>13.765848999089325</v>
      </c>
      <c r="R34" s="159">
        <f>+('FBCF $ corrientes'!R57/'FBCF $ corrientes'!R56-1)*100</f>
        <v>21.662926527912308</v>
      </c>
      <c r="S34" s="159">
        <f>+('FBCF $ corrientes'!S57/'FBCF $ corrientes'!S56-1)*100</f>
        <v>7.878217730244419</v>
      </c>
      <c r="T34" s="146">
        <f>+('FBCF $ corrientes'!T57/'FBCF $ corrientes'!T56-1)*100</f>
        <v>38.944993321216927</v>
      </c>
      <c r="U34" s="146">
        <f>+('FBCF $ corrientes'!U57/'FBCF $ corrientes'!U56-1)*100</f>
        <v>19.200507401615031</v>
      </c>
      <c r="V34" s="146">
        <f>+('FBCF $ corrientes'!V57/'FBCF $ corrientes'!V56-1)*100</f>
        <v>-1498.5427254668998</v>
      </c>
      <c r="W34" s="146" t="str">
        <f>IFERROR(+('FBCF $ corrientes'!W57/'FBCF $ corrientes'!W56-1)*100,"")</f>
        <v/>
      </c>
      <c r="X34" s="146" t="str">
        <f>IFERROR(+('FBCF $ corrientes'!X57/'FBCF $ corrientes'!X56-1)*100,"")</f>
        <v/>
      </c>
    </row>
    <row r="35" spans="1:24" x14ac:dyDescent="0.2">
      <c r="A35" s="129" t="s">
        <v>102</v>
      </c>
      <c r="B35" s="147">
        <f>+('FBCF $ corrientes'!B58/'FBCF $ corrientes'!B57-1)*100</f>
        <v>1.5875760099407277</v>
      </c>
      <c r="C35" s="147">
        <f>+('FBCF $ corrientes'!C58/'FBCF $ corrientes'!C57-1)*100</f>
        <v>13.362646237377106</v>
      </c>
      <c r="D35" s="147">
        <f>+('FBCF $ corrientes'!D58/'FBCF $ corrientes'!D57-1)*100</f>
        <v>3.1543511041201677</v>
      </c>
      <c r="E35" s="147">
        <f>+('FBCF $ corrientes'!E58/'FBCF $ corrientes'!E57-1)*100</f>
        <v>2.3249961172047362</v>
      </c>
      <c r="F35" s="147">
        <f>+('FBCF $ corrientes'!F58/'FBCF $ corrientes'!F57-1)*100</f>
        <v>5.3251184504085725</v>
      </c>
      <c r="G35" s="148">
        <f>+('FBCF $ corrientes'!G58/'FBCF $ corrientes'!G57-1)*100</f>
        <v>11.269587986931384</v>
      </c>
      <c r="H35" s="149">
        <f>+('FBCF $ corrientes'!H58/'FBCF $ corrientes'!H57-1)*100</f>
        <v>14.27341557198134</v>
      </c>
      <c r="I35" s="149">
        <f>+('FBCF $ corrientes'!I58/'FBCF $ corrientes'!I57-1)*100</f>
        <v>13.329314926901992</v>
      </c>
      <c r="J35" s="149">
        <f>+('FBCF $ corrientes'!J58/'FBCF $ corrientes'!J57-1)*100</f>
        <v>15.44827989614328</v>
      </c>
      <c r="K35" s="157">
        <f>+('FBCF $ corrientes'!K58/'FBCF $ corrientes'!K57-1)*100</f>
        <v>14.59805528056657</v>
      </c>
      <c r="L35" s="149">
        <f>+('FBCF $ corrientes'!L58/'FBCF $ corrientes'!L57-1)*100</f>
        <v>12.661662182976707</v>
      </c>
      <c r="M35" s="157">
        <f>+('FBCF $ corrientes'!M58/'FBCF $ corrientes'!M57-1)*100</f>
        <v>16.497747121959307</v>
      </c>
      <c r="N35" s="157">
        <f>+('FBCF $ corrientes'!N58/'FBCF $ corrientes'!N57-1)*100</f>
        <v>13.302704544194665</v>
      </c>
      <c r="O35" s="149">
        <f>+('FBCF $ corrientes'!O58/'FBCF $ corrientes'!O57-1)*100</f>
        <v>14.680689898946241</v>
      </c>
      <c r="P35" s="157">
        <f>+('FBCF $ corrientes'!P58/'FBCF $ corrientes'!P57-1)*100</f>
        <v>9.5471209692302708</v>
      </c>
      <c r="Q35" s="158">
        <f>+('FBCF $ corrientes'!Q58/'FBCF $ corrientes'!Q57-1)*100</f>
        <v>10.889353119650114</v>
      </c>
      <c r="R35" s="157">
        <f>+('FBCF $ corrientes'!R58/'FBCF $ corrientes'!R57-1)*100</f>
        <v>0.39552456916156498</v>
      </c>
      <c r="S35" s="157">
        <f>+('FBCF $ corrientes'!S58/'FBCF $ corrientes'!S57-1)*100</f>
        <v>5.4193724542095811</v>
      </c>
      <c r="T35" s="147">
        <f>+('FBCF $ corrientes'!T58/'FBCF $ corrientes'!T57-1)*100</f>
        <v>-0.36776000509487483</v>
      </c>
      <c r="U35" s="147">
        <f>+('FBCF $ corrientes'!U58/'FBCF $ corrientes'!U57-1)*100</f>
        <v>3.1543511041201677</v>
      </c>
      <c r="V35" s="147">
        <f>+('FBCF $ corrientes'!V58/'FBCF $ corrientes'!V57-1)*100</f>
        <v>-30.341575644534867</v>
      </c>
      <c r="W35" s="147" t="str">
        <f>IFERROR(+('FBCF $ corrientes'!W58/'FBCF $ corrientes'!W57-1)*100,"")</f>
        <v/>
      </c>
      <c r="X35" s="147" t="str">
        <f>IFERROR(+('FBCF $ corrientes'!X58/'FBCF $ corrientes'!X57-1)*100,"")</f>
        <v/>
      </c>
    </row>
    <row r="36" spans="1:24" x14ac:dyDescent="0.2">
      <c r="A36" s="144" t="s">
        <v>104</v>
      </c>
      <c r="B36" s="146">
        <f>+('FBCF $ corrientes'!B59/'FBCF $ corrientes'!B58-1)*100</f>
        <v>6.7893131621810321</v>
      </c>
      <c r="C36" s="146">
        <f>+('FBCF $ corrientes'!C59/'FBCF $ corrientes'!C58-1)*100</f>
        <v>2.6457489998685579</v>
      </c>
      <c r="D36" s="146">
        <f>+('FBCF $ corrientes'!D59/'FBCF $ corrientes'!D58-1)*100</f>
        <v>6.1834149860463539</v>
      </c>
      <c r="E36" s="146">
        <f>+('FBCF $ corrientes'!E59/'FBCF $ corrientes'!E58-1)*100</f>
        <v>3.6981716547386023</v>
      </c>
      <c r="F36" s="146">
        <f>+('FBCF $ corrientes'!F59/'FBCF $ corrientes'!F58-1)*100</f>
        <v>19.377112656681717</v>
      </c>
      <c r="G36" s="151">
        <f>+('FBCF $ corrientes'!G59/'FBCF $ corrientes'!G58-1)*100</f>
        <v>4.5214481340120516</v>
      </c>
      <c r="H36" s="152">
        <f>+('FBCF $ corrientes'!H59/'FBCF $ corrientes'!H58-1)*100</f>
        <v>11.441993452887722</v>
      </c>
      <c r="I36" s="152">
        <f>+('FBCF $ corrientes'!I59/'FBCF $ corrientes'!I58-1)*100</f>
        <v>7.5593289710199407</v>
      </c>
      <c r="J36" s="152">
        <f>+('FBCF $ corrientes'!J59/'FBCF $ corrientes'!J58-1)*100</f>
        <v>16.185003904126695</v>
      </c>
      <c r="K36" s="159">
        <f>+('FBCF $ corrientes'!K59/'FBCF $ corrientes'!K58-1)*100</f>
        <v>8.584772064124202</v>
      </c>
      <c r="L36" s="152">
        <f>+('FBCF $ corrientes'!L59/'FBCF $ corrientes'!L58-1)*100</f>
        <v>6.1900426668597852</v>
      </c>
      <c r="M36" s="159">
        <f>+('FBCF $ corrientes'!M59/'FBCF $ corrientes'!M58-1)*100</f>
        <v>10.856753114303274</v>
      </c>
      <c r="N36" s="159">
        <f>+('FBCF $ corrientes'!N59/'FBCF $ corrientes'!N58-1)*100</f>
        <v>20.083096560744629</v>
      </c>
      <c r="O36" s="152">
        <f>+('FBCF $ corrientes'!O59/'FBCF $ corrientes'!O58-1)*100</f>
        <v>10.282063850849731</v>
      </c>
      <c r="P36" s="159">
        <f>+('FBCF $ corrientes'!P59/'FBCF $ corrientes'!P58-1)*100</f>
        <v>48.046755485822871</v>
      </c>
      <c r="Q36" s="160">
        <f>+('FBCF $ corrientes'!Q59/'FBCF $ corrientes'!Q58-1)*100</f>
        <v>3.5247735612785158</v>
      </c>
      <c r="R36" s="159">
        <f>+('FBCF $ corrientes'!R59/'FBCF $ corrientes'!R58-1)*100</f>
        <v>-24.701483960935956</v>
      </c>
      <c r="S36" s="159">
        <f>+('FBCF $ corrientes'!S59/'FBCF $ corrientes'!S58-1)*100</f>
        <v>15.104048303593531</v>
      </c>
      <c r="T36" s="146">
        <f>+('FBCF $ corrientes'!T59/'FBCF $ corrientes'!T58-1)*100</f>
        <v>-2.1273189280861415</v>
      </c>
      <c r="U36" s="146">
        <f>+('FBCF $ corrientes'!U59/'FBCF $ corrientes'!U58-1)*100</f>
        <v>6.1834149860463539</v>
      </c>
      <c r="V36" s="146">
        <f>+('FBCF $ corrientes'!V59/'FBCF $ corrientes'!V58-1)*100</f>
        <v>215.49327605011803</v>
      </c>
      <c r="W36" s="146" t="str">
        <f>IFERROR(+('FBCF $ corrientes'!W59/'FBCF $ corrientes'!W58-1)*100,"")</f>
        <v/>
      </c>
      <c r="X36" s="146" t="str">
        <f>IFERROR(+('FBCF $ corrientes'!X59/'FBCF $ corrientes'!X58-1)*100,"")</f>
        <v/>
      </c>
    </row>
    <row r="37" spans="1:24" x14ac:dyDescent="0.2">
      <c r="A37" s="129" t="s">
        <v>105</v>
      </c>
      <c r="B37" s="147">
        <f>+('FBCF $ corrientes'!B60/'FBCF $ corrientes'!B59-1)*100</f>
        <v>3.2640156302384815</v>
      </c>
      <c r="C37" s="147">
        <f>+('FBCF $ corrientes'!C60/'FBCF $ corrientes'!C59-1)*100</f>
        <v>1.1227851585073889</v>
      </c>
      <c r="D37" s="147">
        <f>+('FBCF $ corrientes'!D60/'FBCF $ corrientes'!D59-1)*100</f>
        <v>2.9613429158235061</v>
      </c>
      <c r="E37" s="147">
        <f>+('FBCF $ corrientes'!E60/'FBCF $ corrientes'!E59-1)*100</f>
        <v>10.815081188760157</v>
      </c>
      <c r="F37" s="147">
        <f>+('FBCF $ corrientes'!F60/'FBCF $ corrientes'!F59-1)*100</f>
        <v>-5.9799486031951954</v>
      </c>
      <c r="G37" s="148">
        <f>+('FBCF $ corrientes'!G60/'FBCF $ corrientes'!G59-1)*100</f>
        <v>3.6708737264349089</v>
      </c>
      <c r="H37" s="149">
        <f>+('FBCF $ corrientes'!H60/'FBCF $ corrientes'!H59-1)*100</f>
        <v>-8.3712868537796368</v>
      </c>
      <c r="I37" s="149">
        <f>+('FBCF $ corrientes'!I60/'FBCF $ corrientes'!I59-1)*100</f>
        <v>-12.110387690186409</v>
      </c>
      <c r="J37" s="149">
        <f>+('FBCF $ corrientes'!J60/'FBCF $ corrientes'!J59-1)*100</f>
        <v>-4.1427569778249023</v>
      </c>
      <c r="K37" s="157">
        <f>+('FBCF $ corrientes'!K60/'FBCF $ corrientes'!K59-1)*100</f>
        <v>-5.121235034727178</v>
      </c>
      <c r="L37" s="149">
        <f>+('FBCF $ corrientes'!L60/'FBCF $ corrientes'!L59-1)*100</f>
        <v>-9.3439141878652325</v>
      </c>
      <c r="M37" s="157">
        <f>+('FBCF $ corrientes'!M60/'FBCF $ corrientes'!M59-1)*100</f>
        <v>-1.2836502434711461</v>
      </c>
      <c r="N37" s="157">
        <f>+('FBCF $ corrientes'!N60/'FBCF $ corrientes'!N59-1)*100</f>
        <v>-17.259257789975567</v>
      </c>
      <c r="O37" s="149">
        <f>+('FBCF $ corrientes'!O60/'FBCF $ corrientes'!O59-1)*100</f>
        <v>-17.407223558512229</v>
      </c>
      <c r="P37" s="157">
        <f>+('FBCF $ corrientes'!P60/'FBCF $ corrientes'!P59-1)*100</f>
        <v>-16.944780416975334</v>
      </c>
      <c r="Q37" s="158">
        <f>+('FBCF $ corrientes'!Q60/'FBCF $ corrientes'!Q59-1)*100</f>
        <v>9.7195953655745182</v>
      </c>
      <c r="R37" s="157">
        <f>+('FBCF $ corrientes'!R60/'FBCF $ corrientes'!R59-1)*100</f>
        <v>45.054273479174697</v>
      </c>
      <c r="S37" s="157">
        <f>+('FBCF $ corrientes'!S60/'FBCF $ corrientes'!S59-1)*100</f>
        <v>2.7681138999735344</v>
      </c>
      <c r="T37" s="147">
        <f>+('FBCF $ corrientes'!T60/'FBCF $ corrientes'!T59-1)*100</f>
        <v>-2.6199849028592848</v>
      </c>
      <c r="U37" s="147">
        <f>+('FBCF $ corrientes'!U60/'FBCF $ corrientes'!U59-1)*100</f>
        <v>2.9613429158235061</v>
      </c>
      <c r="V37" s="147">
        <f>+('FBCF $ corrientes'!V60/'FBCF $ corrientes'!V59-1)*100</f>
        <v>-110.28701930380056</v>
      </c>
      <c r="W37" s="147" t="str">
        <f>IFERROR(+('FBCF $ corrientes'!W60/'FBCF $ corrientes'!W59-1)*100,"")</f>
        <v/>
      </c>
      <c r="X37" s="147" t="str">
        <f>IFERROR(+('FBCF $ corrientes'!X60/'FBCF $ corrientes'!X59-1)*100,"")</f>
        <v/>
      </c>
    </row>
    <row r="38" spans="1:24" x14ac:dyDescent="0.2">
      <c r="A38" s="144" t="s">
        <v>106</v>
      </c>
      <c r="B38" s="146">
        <f>+('FBCF $ corrientes'!B61/'FBCF $ corrientes'!B60-1)*100</f>
        <v>18.439838882491387</v>
      </c>
      <c r="C38" s="146">
        <f>+('FBCF $ corrientes'!C61/'FBCF $ corrientes'!C60-1)*100</f>
        <v>18.100148018833817</v>
      </c>
      <c r="D38" s="146">
        <f>+('FBCF $ corrientes'!D61/'FBCF $ corrientes'!D60-1)*100</f>
        <v>18.392679452540971</v>
      </c>
      <c r="E38" s="146">
        <f>+('FBCF $ corrientes'!E61/'FBCF $ corrientes'!E60-1)*100</f>
        <v>11.404137652371272</v>
      </c>
      <c r="F38" s="146">
        <f>+('FBCF $ corrientes'!F61/'FBCF $ corrientes'!F60-1)*100</f>
        <v>16.299699914380472</v>
      </c>
      <c r="G38" s="151">
        <f>+('FBCF $ corrientes'!G61/'FBCF $ corrientes'!G60-1)*100</f>
        <v>13.71989493783512</v>
      </c>
      <c r="H38" s="152">
        <f>+('FBCF $ corrientes'!H61/'FBCF $ corrientes'!H60-1)*100</f>
        <v>20.938252583109751</v>
      </c>
      <c r="I38" s="152">
        <f>+('FBCF $ corrientes'!I61/'FBCF $ corrientes'!I60-1)*100</f>
        <v>37.015354116500319</v>
      </c>
      <c r="J38" s="152">
        <f>+('FBCF $ corrientes'!J61/'FBCF $ corrientes'!J60-1)*100</f>
        <v>4.267984067023356</v>
      </c>
      <c r="K38" s="159">
        <f>+('FBCF $ corrientes'!K61/'FBCF $ corrientes'!K60-1)*100</f>
        <v>15.537408727239566</v>
      </c>
      <c r="L38" s="159">
        <f>+('FBCF $ corrientes'!L61/'FBCF $ corrientes'!L60-1)*100</f>
        <v>34.806079256811138</v>
      </c>
      <c r="M38" s="159">
        <f>+('FBCF $ corrientes'!M61/'FBCF $ corrientes'!M60-1)*100</f>
        <v>-0.54420131735256616</v>
      </c>
      <c r="N38" s="159">
        <f>+('FBCF $ corrientes'!N61/'FBCF $ corrientes'!N60-1)*100</f>
        <v>37.874748915061637</v>
      </c>
      <c r="O38" s="159">
        <f>+('FBCF $ corrientes'!O61/'FBCF $ corrientes'!O60-1)*100</f>
        <v>41.658310991130733</v>
      </c>
      <c r="P38" s="159">
        <f>+('FBCF $ corrientes'!P61/'FBCF $ corrientes'!P60-1)*100</f>
        <v>29.878171476270367</v>
      </c>
      <c r="Q38" s="160">
        <f>+('FBCF $ corrientes'!Q61/'FBCF $ corrientes'!Q60-1)*100</f>
        <v>9.9760410726339899</v>
      </c>
      <c r="R38" s="159">
        <f>+('FBCF $ corrientes'!R61/'FBCF $ corrientes'!R60-1)*100</f>
        <v>2.8935151684839067</v>
      </c>
      <c r="S38" s="159">
        <f>+('FBCF $ corrientes'!S61/'FBCF $ corrientes'!S60-1)*100</f>
        <v>2.5369032216449927</v>
      </c>
      <c r="T38" s="146">
        <f>+('FBCF $ corrientes'!T61/'FBCF $ corrientes'!T60-1)*100</f>
        <v>31.287195963640091</v>
      </c>
      <c r="U38" s="146">
        <f>+('FBCF $ corrientes'!U61/'FBCF $ corrientes'!U60-1)*100</f>
        <v>18.392679452540971</v>
      </c>
      <c r="V38" s="146">
        <f>+('FBCF $ corrientes'!V61/'FBCF $ corrientes'!V60-1)*100</f>
        <v>-1600.0959036317727</v>
      </c>
      <c r="W38" s="146" t="str">
        <f>IFERROR(+('FBCF $ corrientes'!W61/'FBCF $ corrientes'!W60-1)*100,"")</f>
        <v/>
      </c>
      <c r="X38" s="146" t="str">
        <f>IFERROR(+('FBCF $ corrientes'!X61/'FBCF $ corrientes'!X60-1)*100,"")</f>
        <v/>
      </c>
    </row>
    <row r="39" spans="1:24" x14ac:dyDescent="0.2">
      <c r="A39" s="129" t="s">
        <v>107</v>
      </c>
      <c r="B39" s="147">
        <f>+('FBCF $ corrientes'!B62/'FBCF $ corrientes'!B61-1)*100</f>
        <v>0.5973486208366241</v>
      </c>
      <c r="C39" s="147">
        <f>+('FBCF $ corrientes'!C62/'FBCF $ corrientes'!C61-1)*100</f>
        <v>15.331247427141559</v>
      </c>
      <c r="D39" s="147">
        <f>+('FBCF $ corrientes'!D62/'FBCF $ corrientes'!D61-1)*100</f>
        <v>2.6378080108686364</v>
      </c>
      <c r="E39" s="147">
        <f>+('FBCF $ corrientes'!E62/'FBCF $ corrientes'!E61-1)*100</f>
        <v>3.9218434600815977</v>
      </c>
      <c r="F39" s="147">
        <f>+('FBCF $ corrientes'!F62/'FBCF $ corrientes'!F61-1)*100</f>
        <v>5.8912795993653733</v>
      </c>
      <c r="G39" s="148">
        <f>+('FBCF $ corrientes'!G62/'FBCF $ corrientes'!G61-1)*100</f>
        <v>10.283463039796548</v>
      </c>
      <c r="H39" s="149">
        <f>+('FBCF $ corrientes'!H62/'FBCF $ corrientes'!H61-1)*100</f>
        <v>10.671865769829258</v>
      </c>
      <c r="I39" s="149">
        <f>+('FBCF $ corrientes'!I62/'FBCF $ corrientes'!I61-1)*100</f>
        <v>10.104911835050068</v>
      </c>
      <c r="J39" s="149">
        <f>+('FBCF $ corrientes'!J62/'FBCF $ corrientes'!J61-1)*100</f>
        <v>11.444370015659944</v>
      </c>
      <c r="K39" s="157">
        <f>+('FBCF $ corrientes'!K62/'FBCF $ corrientes'!K61-1)*100</f>
        <v>8.2340491899863153</v>
      </c>
      <c r="L39" s="149">
        <f>+('FBCF $ corrientes'!L62/'FBCF $ corrientes'!L61-1)*100</f>
        <v>6.0513463287616531</v>
      </c>
      <c r="M39" s="157">
        <f>+('FBCF $ corrientes'!M62/'FBCF $ corrientes'!M61-1)*100</f>
        <v>10.703223570044518</v>
      </c>
      <c r="N39" s="157">
        <f>+('FBCF $ corrientes'!N62/'FBCF $ corrientes'!N61-1)*100</f>
        <v>17.078071265322524</v>
      </c>
      <c r="O39" s="149">
        <f>+('FBCF $ corrientes'!O62/'FBCF $ corrientes'!O61-1)*100</f>
        <v>18.211712852015861</v>
      </c>
      <c r="P39" s="157">
        <f>+('FBCF $ corrientes'!P62/'FBCF $ corrientes'!P61-1)*100</f>
        <v>14.464797271850948</v>
      </c>
      <c r="Q39" s="158">
        <f>+('FBCF $ corrientes'!Q62/'FBCF $ corrientes'!Q61-1)*100</f>
        <v>9.6378469668568556</v>
      </c>
      <c r="R39" s="157">
        <f>+('FBCF $ corrientes'!R62/'FBCF $ corrientes'!R61-1)*100</f>
        <v>12.761626797679138</v>
      </c>
      <c r="S39" s="157">
        <f>+('FBCF $ corrientes'!S62/'FBCF $ corrientes'!S61-1)*100</f>
        <v>0.34708959852474131</v>
      </c>
      <c r="T39" s="147">
        <f>+('FBCF $ corrientes'!T62/'FBCF $ corrientes'!T61-1)*100</f>
        <v>4.4255596863542079</v>
      </c>
      <c r="U39" s="147">
        <f>+('FBCF $ corrientes'!U62/'FBCF $ corrientes'!U61-1)*100</f>
        <v>2.6378080108686364</v>
      </c>
      <c r="V39" s="147">
        <f>+('FBCF $ corrientes'!V62/'FBCF $ corrientes'!V61-1)*100</f>
        <v>-100.52196141704179</v>
      </c>
      <c r="W39" s="147" t="str">
        <f>IFERROR(+('FBCF $ corrientes'!W62/'FBCF $ corrientes'!W61-1)*100,"")</f>
        <v/>
      </c>
      <c r="X39" s="147" t="str">
        <f>IFERROR(+('FBCF $ corrientes'!X62/'FBCF $ corrientes'!X61-1)*100,"")</f>
        <v/>
      </c>
    </row>
    <row r="40" spans="1:24" x14ac:dyDescent="0.2">
      <c r="A40" s="144" t="s">
        <v>108</v>
      </c>
      <c r="B40" s="146">
        <f>+('FBCF $ corrientes'!B63/'FBCF $ corrientes'!B62-1)*100</f>
        <v>3.9622930159491698</v>
      </c>
      <c r="C40" s="146">
        <f>+('FBCF $ corrientes'!C63/'FBCF $ corrientes'!C62-1)*100</f>
        <v>-7.9719002791457267</v>
      </c>
      <c r="D40" s="146">
        <f>+('FBCF $ corrientes'!D63/'FBCF $ corrientes'!D62-1)*100</f>
        <v>2.1051602107224676</v>
      </c>
      <c r="E40" s="146">
        <f>+('FBCF $ corrientes'!E63/'FBCF $ corrientes'!E62-1)*100</f>
        <v>0.12675542686853003</v>
      </c>
      <c r="F40" s="146">
        <f>+('FBCF $ corrientes'!F63/'FBCF $ corrientes'!F62-1)*100</f>
        <v>13.28942550234553</v>
      </c>
      <c r="G40" s="151">
        <f>+('FBCF $ corrientes'!G63/'FBCF $ corrientes'!G62-1)*100</f>
        <v>-1.5483354126835103</v>
      </c>
      <c r="H40" s="152">
        <f>+('FBCF $ corrientes'!H63/'FBCF $ corrientes'!H62-1)*100</f>
        <v>-2.7555525293613381</v>
      </c>
      <c r="I40" s="152">
        <f>+('FBCF $ corrientes'!I63/'FBCF $ corrientes'!I62-1)*100</f>
        <v>-1.7917845676046595</v>
      </c>
      <c r="J40" s="152">
        <f>+('FBCF $ corrientes'!J63/'FBCF $ corrientes'!J62-1)*100</f>
        <v>-4.0529532845322684</v>
      </c>
      <c r="K40" s="159">
        <f>+('FBCF $ corrientes'!K63/'FBCF $ corrientes'!K62-1)*100</f>
        <v>0.10590016363261068</v>
      </c>
      <c r="L40" s="159">
        <f>+('FBCF $ corrientes'!L63/'FBCF $ corrientes'!L62-1)*100</f>
        <v>-0.14968734692769603</v>
      </c>
      <c r="M40" s="159">
        <f>+('FBCF $ corrientes'!M63/'FBCF $ corrientes'!M62-1)*100</f>
        <v>0.38288289353727301</v>
      </c>
      <c r="N40" s="159">
        <f>+('FBCF $ corrientes'!N63/'FBCF $ corrientes'!N62-1)*100</f>
        <v>-9.7069921777928947</v>
      </c>
      <c r="O40" s="159">
        <f>+('FBCF $ corrientes'!O63/'FBCF $ corrientes'!O62-1)*100</f>
        <v>-4.7380160082415195</v>
      </c>
      <c r="P40" s="159">
        <f>+('FBCF $ corrientes'!P63/'FBCF $ corrientes'!P62-1)*100</f>
        <v>-21.53644503721782</v>
      </c>
      <c r="Q40" s="160">
        <f>+('FBCF $ corrientes'!Q63/'FBCF $ corrientes'!Q62-1)*100</f>
        <v>1.0477794884782066</v>
      </c>
      <c r="R40" s="159">
        <f>+('FBCF $ corrientes'!R63/'FBCF $ corrientes'!R62-1)*100</f>
        <v>-11.59871829094844</v>
      </c>
      <c r="S40" s="159">
        <f>+('FBCF $ corrientes'!S63/'FBCF $ corrientes'!S62-1)*100</f>
        <v>11.232107389609824</v>
      </c>
      <c r="T40" s="146">
        <f>+('FBCF $ corrientes'!T63/'FBCF $ corrientes'!T62-1)*100</f>
        <v>-6.4216908397035759</v>
      </c>
      <c r="U40" s="146">
        <f>+('FBCF $ corrientes'!U63/'FBCF $ corrientes'!U62-1)*100</f>
        <v>2.1051602107224676</v>
      </c>
      <c r="V40" s="146">
        <f>+('FBCF $ corrientes'!V63/'FBCF $ corrientes'!V62-1)*100</f>
        <v>-12928.721077611544</v>
      </c>
      <c r="W40" s="146" t="str">
        <f>IFERROR(+('FBCF $ corrientes'!W63/'FBCF $ corrientes'!W62-1)*100,"")</f>
        <v/>
      </c>
      <c r="X40" s="146" t="str">
        <f>IFERROR(+('FBCF $ corrientes'!X63/'FBCF $ corrientes'!X62-1)*100,"")</f>
        <v/>
      </c>
    </row>
    <row r="41" spans="1:24" x14ac:dyDescent="0.2">
      <c r="A41" s="129" t="s">
        <v>109</v>
      </c>
      <c r="B41" s="147">
        <f>+('FBCF $ corrientes'!B64/'FBCF $ corrientes'!B63-1)*100</f>
        <v>0.25223513308652024</v>
      </c>
      <c r="C41" s="147">
        <f>+('FBCF $ corrientes'!C64/'FBCF $ corrientes'!C63-1)*100</f>
        <v>-11.346616884378191</v>
      </c>
      <c r="D41" s="147">
        <f>+('FBCF $ corrientes'!D64/'FBCF $ corrientes'!D63-1)*100</f>
        <v>-1.3745779814384962</v>
      </c>
      <c r="E41" s="147">
        <f>+('FBCF $ corrientes'!E64/'FBCF $ corrientes'!E63-1)*100</f>
        <v>6.3496247585503429</v>
      </c>
      <c r="F41" s="147">
        <f>+('FBCF $ corrientes'!F64/'FBCF $ corrientes'!F63-1)*100</f>
        <v>-5.3435658501788659</v>
      </c>
      <c r="G41" s="148">
        <f>+('FBCF $ corrientes'!G64/'FBCF $ corrientes'!G63-1)*100</f>
        <v>-7.2898983976076082</v>
      </c>
      <c r="H41" s="149">
        <f>+('FBCF $ corrientes'!H64/'FBCF $ corrientes'!H63-1)*100</f>
        <v>-17.174276682779933</v>
      </c>
      <c r="I41" s="149">
        <f>+('FBCF $ corrientes'!I64/'FBCF $ corrientes'!I63-1)*100</f>
        <v>-16.908186581510943</v>
      </c>
      <c r="J41" s="149">
        <f>+('FBCF $ corrientes'!J64/'FBCF $ corrientes'!J63-1)*100</f>
        <v>-17.540922376039447</v>
      </c>
      <c r="K41" s="157">
        <f>+('FBCF $ corrientes'!K64/'FBCF $ corrientes'!K63-1)*100</f>
        <v>-16.624329132381622</v>
      </c>
      <c r="L41" s="149">
        <f>+('FBCF $ corrientes'!L64/'FBCF $ corrientes'!L63-1)*100</f>
        <v>-17.755109362831213</v>
      </c>
      <c r="M41" s="157">
        <f>+('FBCF $ corrientes'!M64/'FBCF $ corrientes'!M63-1)*100</f>
        <v>-15.405392762402148</v>
      </c>
      <c r="N41" s="157">
        <f>+('FBCF $ corrientes'!N64/'FBCF $ corrientes'!N63-1)*100</f>
        <v>-18.65548114953841</v>
      </c>
      <c r="O41" s="149">
        <f>+('FBCF $ corrientes'!O64/'FBCF $ corrientes'!O63-1)*100</f>
        <v>-15.315458578843044</v>
      </c>
      <c r="P41" s="157">
        <f>+('FBCF $ corrientes'!P64/'FBCF $ corrientes'!P63-1)*100</f>
        <v>-28.309292035160095</v>
      </c>
      <c r="Q41" s="158">
        <f>+('FBCF $ corrientes'!Q64/'FBCF $ corrientes'!Q63-1)*100</f>
        <v>-0.90725481446698453</v>
      </c>
      <c r="R41" s="157">
        <f>+('FBCF $ corrientes'!R64/'FBCF $ corrientes'!R63-1)*100</f>
        <v>5.8872442187774876</v>
      </c>
      <c r="S41" s="157">
        <f>+('FBCF $ corrientes'!S64/'FBCF $ corrientes'!S63-1)*100</f>
        <v>-1.8364199102661627</v>
      </c>
      <c r="T41" s="147">
        <f>+('FBCF $ corrientes'!T64/'FBCF $ corrientes'!T63-1)*100</f>
        <v>-9.9126612209198051</v>
      </c>
      <c r="U41" s="147">
        <f>+('FBCF $ corrientes'!U64/'FBCF $ corrientes'!U63-1)*100</f>
        <v>-1.3745779814384962</v>
      </c>
      <c r="V41" s="147">
        <f>+('FBCF $ corrientes'!V64/'FBCF $ corrientes'!V63-1)*100</f>
        <v>-92.061641513204222</v>
      </c>
      <c r="W41" s="147" t="str">
        <f>IFERROR(+('FBCF $ corrientes'!W64/'FBCF $ corrientes'!W63-1)*100,"")</f>
        <v/>
      </c>
      <c r="X41" s="147" t="str">
        <f>IFERROR(+('FBCF $ corrientes'!X64/'FBCF $ corrientes'!X63-1)*100,"")</f>
        <v/>
      </c>
    </row>
    <row r="42" spans="1:24" x14ac:dyDescent="0.2">
      <c r="A42" s="144" t="s">
        <v>110</v>
      </c>
      <c r="B42" s="146">
        <f>+('FBCF $ corrientes'!B65/'FBCF $ corrientes'!B64-1)*100</f>
        <v>13.026249369177201</v>
      </c>
      <c r="C42" s="146">
        <f>+('FBCF $ corrientes'!C65/'FBCF $ corrientes'!C64-1)*100</f>
        <v>7.3706499801872605</v>
      </c>
      <c r="D42" s="146">
        <f>+('FBCF $ corrientes'!D65/'FBCF $ corrientes'!D64-1)*100</f>
        <v>12.313219480407046</v>
      </c>
      <c r="E42" s="146">
        <f>+('FBCF $ corrientes'!E65/'FBCF $ corrientes'!E64-1)*100</f>
        <v>11.629689993064396</v>
      </c>
      <c r="F42" s="146">
        <f>+('FBCF $ corrientes'!F65/'FBCF $ corrientes'!F64-1)*100</f>
        <v>14.736153460669277</v>
      </c>
      <c r="G42" s="151">
        <f>+('FBCF $ corrientes'!G65/'FBCF $ corrientes'!G64-1)*100</f>
        <v>6.782549013975947</v>
      </c>
      <c r="H42" s="152">
        <f>+('FBCF $ corrientes'!H65/'FBCF $ corrientes'!H64-1)*100</f>
        <v>7.0827421392605228</v>
      </c>
      <c r="I42" s="152">
        <f>+('FBCF $ corrientes'!I65/'FBCF $ corrientes'!I64-1)*100</f>
        <v>22.677967486739405</v>
      </c>
      <c r="J42" s="152">
        <f>+('FBCF $ corrientes'!J65/'FBCF $ corrientes'!J64-1)*100</f>
        <v>-14.570816904039797</v>
      </c>
      <c r="K42" s="159">
        <f>+('FBCF $ corrientes'!K65/'FBCF $ corrientes'!K64-1)*100</f>
        <v>2.0791301944356633</v>
      </c>
      <c r="L42" s="159">
        <f>+('FBCF $ corrientes'!L65/'FBCF $ corrientes'!L64-1)*100</f>
        <v>20.652273184159586</v>
      </c>
      <c r="M42" s="159">
        <f>+('FBCF $ corrientes'!M65/'FBCF $ corrientes'!M64-1)*100</f>
        <v>-17.385873018840837</v>
      </c>
      <c r="N42" s="159">
        <f>+('FBCF $ corrientes'!N65/'FBCF $ corrientes'!N64-1)*100</f>
        <v>20.895754755498231</v>
      </c>
      <c r="O42" s="159">
        <f>+('FBCF $ corrientes'!O65/'FBCF $ corrientes'!O64-1)*100</f>
        <v>26.377752548760157</v>
      </c>
      <c r="P42" s="159">
        <f>+('FBCF $ corrientes'!P65/'FBCF $ corrientes'!P64-1)*100</f>
        <v>2.1790447031818205</v>
      </c>
      <c r="Q42" s="160">
        <f>+('FBCF $ corrientes'!Q65/'FBCF $ corrientes'!Q64-1)*100</f>
        <v>5.0790158076759129</v>
      </c>
      <c r="R42" s="159">
        <f>+('FBCF $ corrientes'!R65/'FBCF $ corrientes'!R64-1)*100</f>
        <v>16.548553828186275</v>
      </c>
      <c r="S42" s="159">
        <f>+('FBCF $ corrientes'!S65/'FBCF $ corrientes'!S64-1)*100</f>
        <v>7.117338688502084</v>
      </c>
      <c r="T42" s="146">
        <f>+('FBCF $ corrientes'!T65/'FBCF $ corrientes'!T64-1)*100</f>
        <v>13.643552539048343</v>
      </c>
      <c r="U42" s="146">
        <f>+('FBCF $ corrientes'!U65/'FBCF $ corrientes'!U64-1)*100</f>
        <v>12.313219480407046</v>
      </c>
      <c r="V42" s="146">
        <f>+('FBCF $ corrientes'!V65/'FBCF $ corrientes'!V64-1)*100</f>
        <v>525.19576391029989</v>
      </c>
      <c r="W42" s="146" t="str">
        <f>IFERROR(+('FBCF $ corrientes'!W65/'FBCF $ corrientes'!W64-1)*100,"")</f>
        <v/>
      </c>
      <c r="X42" s="146" t="str">
        <f>IFERROR(+('FBCF $ corrientes'!X65/'FBCF $ corrientes'!X64-1)*100,"")</f>
        <v/>
      </c>
    </row>
    <row r="43" spans="1:24" x14ac:dyDescent="0.2">
      <c r="A43" s="129" t="s">
        <v>111</v>
      </c>
      <c r="B43" s="147">
        <f>+('FBCF $ corrientes'!B66/'FBCF $ corrientes'!B65-1)*100</f>
        <v>2.0266886598341527</v>
      </c>
      <c r="C43" s="147">
        <f>+('FBCF $ corrientes'!C66/'FBCF $ corrientes'!C65-1)*100</f>
        <v>10.426655885594748</v>
      </c>
      <c r="D43" s="147">
        <f>+('FBCF $ corrientes'!D66/'FBCF $ corrientes'!D65-1)*100</f>
        <v>3.0391102389044189</v>
      </c>
      <c r="E43" s="147">
        <f>+('FBCF $ corrientes'!E66/'FBCF $ corrientes'!E65-1)*100</f>
        <v>1.6768742837039108</v>
      </c>
      <c r="F43" s="147">
        <f>+('FBCF $ corrientes'!F66/'FBCF $ corrientes'!F65-1)*100</f>
        <v>2.5663281713815378</v>
      </c>
      <c r="G43" s="148">
        <f>+('FBCF $ corrientes'!G66/'FBCF $ corrientes'!G65-1)*100</f>
        <v>10.895926856461081</v>
      </c>
      <c r="H43" s="149">
        <f>+('FBCF $ corrientes'!H66/'FBCF $ corrientes'!H65-1)*100</f>
        <v>17.566551918018813</v>
      </c>
      <c r="I43" s="149">
        <f>+('FBCF $ corrientes'!I66/'FBCF $ corrientes'!I65-1)*100</f>
        <v>10.375569482559355</v>
      </c>
      <c r="J43" s="149">
        <f>+('FBCF $ corrientes'!J66/'FBCF $ corrientes'!J65-1)*100</f>
        <v>31.9044728263435</v>
      </c>
      <c r="K43" s="157">
        <f>+('FBCF $ corrientes'!K66/'FBCF $ corrientes'!K65-1)*100</f>
        <v>17.690786824957595</v>
      </c>
      <c r="L43" s="149">
        <f>+('FBCF $ corrientes'!L66/'FBCF $ corrientes'!L65-1)*100</f>
        <v>7.6409331469647235</v>
      </c>
      <c r="M43" s="157">
        <f>+('FBCF $ corrientes'!M66/'FBCF $ corrientes'!M65-1)*100</f>
        <v>33.072687655058417</v>
      </c>
      <c r="N43" s="157">
        <f>+('FBCF $ corrientes'!N66/'FBCF $ corrientes'!N65-1)*100</f>
        <v>17.276968068661681</v>
      </c>
      <c r="O43" s="149">
        <f>+('FBCF $ corrientes'!O66/'FBCF $ corrientes'!O65-1)*100</f>
        <v>15.143907664380563</v>
      </c>
      <c r="P43" s="157">
        <f>+('FBCF $ corrientes'!P66/'FBCF $ corrientes'!P65-1)*100</f>
        <v>26.284433414893861</v>
      </c>
      <c r="Q43" s="158">
        <f>+('FBCF $ corrientes'!Q66/'FBCF $ corrientes'!Q65-1)*100</f>
        <v>7.1869877277345395</v>
      </c>
      <c r="R43" s="157">
        <f>+('FBCF $ corrientes'!R66/'FBCF $ corrientes'!R65-1)*100</f>
        <v>5.0974702865730359</v>
      </c>
      <c r="S43" s="157">
        <f>+('FBCF $ corrientes'!S66/'FBCF $ corrientes'!S65-1)*100</f>
        <v>0.75657661189230119</v>
      </c>
      <c r="T43" s="147">
        <f>+('FBCF $ corrientes'!T66/'FBCF $ corrientes'!T65-1)*100</f>
        <v>9.5547310941747732</v>
      </c>
      <c r="U43" s="147">
        <f>+('FBCF $ corrientes'!U66/'FBCF $ corrientes'!U65-1)*100</f>
        <v>3.0391102389044189</v>
      </c>
      <c r="V43" s="147">
        <f>+('FBCF $ corrientes'!V66/'FBCF $ corrientes'!V65-1)*100</f>
        <v>-156.13022605160089</v>
      </c>
      <c r="W43" s="147" t="str">
        <f>IFERROR(+('FBCF $ corrientes'!W66/'FBCF $ corrientes'!W65-1)*100,"")</f>
        <v/>
      </c>
      <c r="X43" s="147" t="str">
        <f>IFERROR(+('FBCF $ corrientes'!X66/'FBCF $ corrientes'!X65-1)*100,"")</f>
        <v/>
      </c>
    </row>
    <row r="44" spans="1:24" x14ac:dyDescent="0.2">
      <c r="A44" s="144" t="s">
        <v>112</v>
      </c>
      <c r="B44" s="146">
        <f>+('FBCF $ corrientes'!B67/'FBCF $ corrientes'!B66-1)*100</f>
        <v>5.3734532324915207</v>
      </c>
      <c r="C44" s="146">
        <f>+('FBCF $ corrientes'!C67/'FBCF $ corrientes'!C66-1)*100</f>
        <v>0.89657126453923652</v>
      </c>
      <c r="D44" s="146">
        <f>+('FBCF $ corrientes'!D67/'FBCF $ corrientes'!D66-1)*100</f>
        <v>4.7951824275533017</v>
      </c>
      <c r="E44" s="146">
        <f>+('FBCF $ corrientes'!E67/'FBCF $ corrientes'!E66-1)*100</f>
        <v>0.97764207668216141</v>
      </c>
      <c r="F44" s="146">
        <f>+('FBCF $ corrientes'!F67/'FBCF $ corrientes'!F66-1)*100</f>
        <v>13.369490051269729</v>
      </c>
      <c r="G44" s="151">
        <f>+('FBCF $ corrientes'!G67/'FBCF $ corrientes'!G66-1)*100</f>
        <v>5.2064036016460369</v>
      </c>
      <c r="H44" s="152">
        <f>+('FBCF $ corrientes'!H67/'FBCF $ corrientes'!H66-1)*100</f>
        <v>8.1417014486458541</v>
      </c>
      <c r="I44" s="152">
        <f>+('FBCF $ corrientes'!I67/'FBCF $ corrientes'!I66-1)*100</f>
        <v>5.805988414146479</v>
      </c>
      <c r="J44" s="152">
        <f>+('FBCF $ corrientes'!J67/'FBCF $ corrientes'!J66-1)*100</f>
        <v>12.03870562792817</v>
      </c>
      <c r="K44" s="159">
        <f>+('FBCF $ corrientes'!K67/'FBCF $ corrientes'!K66-1)*100</f>
        <v>11.427447756393928</v>
      </c>
      <c r="L44" s="159">
        <f>+('FBCF $ corrientes'!L67/'FBCF $ corrientes'!L66-1)*100</f>
        <v>10.968855344945162</v>
      </c>
      <c r="M44" s="159">
        <f>+('FBCF $ corrientes'!M67/'FBCF $ corrientes'!M66-1)*100</f>
        <v>11.995208888310604</v>
      </c>
      <c r="N44" s="159">
        <f>+('FBCF $ corrientes'!N67/'FBCF $ corrientes'!N66-1)*100</f>
        <v>0.45580616873319713</v>
      </c>
      <c r="O44" s="159">
        <f>+('FBCF $ corrientes'!O67/'FBCF $ corrientes'!O66-1)*100</f>
        <v>-2.609801595453709</v>
      </c>
      <c r="P44" s="159">
        <f>+('FBCF $ corrientes'!P67/'FBCF $ corrientes'!P66-1)*100</f>
        <v>12.259207590662813</v>
      </c>
      <c r="Q44" s="160">
        <f>+('FBCF $ corrientes'!Q67/'FBCF $ corrientes'!Q66-1)*100</f>
        <v>2.9043150970444742</v>
      </c>
      <c r="R44" s="159">
        <f>+('FBCF $ corrientes'!R67/'FBCF $ corrientes'!R66-1)*100</f>
        <v>4.8475373051111159</v>
      </c>
      <c r="S44" s="159">
        <f>+('FBCF $ corrientes'!S67/'FBCF $ corrientes'!S66-1)*100</f>
        <v>12.164704910797951</v>
      </c>
      <c r="T44" s="146">
        <f>+('FBCF $ corrientes'!T67/'FBCF $ corrientes'!T66-1)*100</f>
        <v>-3.8251297225529224</v>
      </c>
      <c r="U44" s="146">
        <f>+('FBCF $ corrientes'!U67/'FBCF $ corrientes'!U66-1)*100</f>
        <v>4.7951824275533017</v>
      </c>
      <c r="V44" s="146">
        <f>+('FBCF $ corrientes'!V67/'FBCF $ corrientes'!V66-1)*100</f>
        <v>-574.33730325267561</v>
      </c>
      <c r="W44" s="146" t="str">
        <f>IFERROR(+('FBCF $ corrientes'!W67/'FBCF $ corrientes'!W66-1)*100,"")</f>
        <v/>
      </c>
      <c r="X44" s="146" t="str">
        <f>IFERROR(+('FBCF $ corrientes'!X67/'FBCF $ corrientes'!X66-1)*100,"")</f>
        <v/>
      </c>
    </row>
    <row r="45" spans="1:24" x14ac:dyDescent="0.2">
      <c r="A45" s="129" t="s">
        <v>113</v>
      </c>
      <c r="B45" s="147">
        <f>+('FBCF $ corrientes'!B68/'FBCF $ corrientes'!B67-1)*100</f>
        <v>1.3616964312000102</v>
      </c>
      <c r="C45" s="147">
        <f>+('FBCF $ corrientes'!C68/'FBCF $ corrientes'!C67-1)*100</f>
        <v>1.477223653298454</v>
      </c>
      <c r="D45" s="147">
        <f>+('FBCF $ corrientes'!D68/'FBCF $ corrientes'!D67-1)*100</f>
        <v>1.3760637273179332</v>
      </c>
      <c r="E45" s="147">
        <f>+('FBCF $ corrientes'!E68/'FBCF $ corrientes'!E67-1)*100</f>
        <v>9.1418592333274198</v>
      </c>
      <c r="F45" s="147">
        <f>+('FBCF $ corrientes'!F68/'FBCF $ corrientes'!F67-1)*100</f>
        <v>-5.919758139707243</v>
      </c>
      <c r="G45" s="148">
        <f>+('FBCF $ corrientes'!G68/'FBCF $ corrientes'!G67-1)*100</f>
        <v>-1.0900794336966002</v>
      </c>
      <c r="H45" s="149">
        <f>+('FBCF $ corrientes'!H68/'FBCF $ corrientes'!H67-1)*100</f>
        <v>-11.515423724498053</v>
      </c>
      <c r="I45" s="149">
        <f>+('FBCF $ corrientes'!I68/'FBCF $ corrientes'!I67-1)*100</f>
        <v>-11.74345935337222</v>
      </c>
      <c r="J45" s="149">
        <f>+('FBCF $ corrientes'!J68/'FBCF $ corrientes'!J67-1)*100</f>
        <v>-11.156124515911669</v>
      </c>
      <c r="K45" s="157">
        <f>+('FBCF $ corrientes'!K68/'FBCF $ corrientes'!K67-1)*100</f>
        <v>-12.642906122172203</v>
      </c>
      <c r="L45" s="149">
        <f>+('FBCF $ corrientes'!L68/'FBCF $ corrientes'!L67-1)*100</f>
        <v>-16.726931530821375</v>
      </c>
      <c r="M45" s="157">
        <f>+('FBCF $ corrientes'!M68/'FBCF $ corrientes'!M67-1)*100</f>
        <v>-7.6330080327705385</v>
      </c>
      <c r="N45" s="157">
        <f>+('FBCF $ corrientes'!N68/'FBCF $ corrientes'!N67-1)*100</f>
        <v>-8.5900096627809734</v>
      </c>
      <c r="O45" s="149">
        <f>+('FBCF $ corrientes'!O68/'FBCF $ corrientes'!O67-1)*100</f>
        <v>-2.4874911822153178</v>
      </c>
      <c r="P45" s="157">
        <f>+('FBCF $ corrientes'!P68/'FBCF $ corrientes'!P67-1)*100</f>
        <v>-28.974176796032204</v>
      </c>
      <c r="Q45" s="158">
        <f>+('FBCF $ corrientes'!Q68/'FBCF $ corrientes'!Q67-1)*100</f>
        <v>6.2159532857170685</v>
      </c>
      <c r="R45" s="157">
        <f>+('FBCF $ corrientes'!R68/'FBCF $ corrientes'!R67-1)*100</f>
        <v>6.7677468993261769</v>
      </c>
      <c r="S45" s="157">
        <f>+('FBCF $ corrientes'!S68/'FBCF $ corrientes'!S67-1)*100</f>
        <v>-4.3685419398299841</v>
      </c>
      <c r="T45" s="147">
        <f>+('FBCF $ corrientes'!T68/'FBCF $ corrientes'!T67-1)*100</f>
        <v>-11.467273850176085</v>
      </c>
      <c r="U45" s="147">
        <f>+('FBCF $ corrientes'!U68/'FBCF $ corrientes'!U67-1)*100</f>
        <v>1.3760637273179332</v>
      </c>
      <c r="V45" s="147">
        <f>+('FBCF $ corrientes'!V68/'FBCF $ corrientes'!V67-1)*100</f>
        <v>-57.952525315081729</v>
      </c>
      <c r="W45" s="147" t="str">
        <f>IFERROR(+('FBCF $ corrientes'!W68/'FBCF $ corrientes'!W67-1)*100,"")</f>
        <v/>
      </c>
      <c r="X45" s="147" t="str">
        <f>IFERROR(+('FBCF $ corrientes'!X68/'FBCF $ corrientes'!X67-1)*100,"")</f>
        <v/>
      </c>
    </row>
    <row r="46" spans="1:24" x14ac:dyDescent="0.2">
      <c r="A46" s="144" t="s">
        <v>114</v>
      </c>
      <c r="B46" s="146">
        <f>+('FBCF $ corrientes'!B69/'FBCF $ corrientes'!B68-1)*100</f>
        <v>17.266644443742042</v>
      </c>
      <c r="C46" s="146">
        <f>+('FBCF $ corrientes'!C69/'FBCF $ corrientes'!C68-1)*100</f>
        <v>19.755142408586245</v>
      </c>
      <c r="D46" s="146">
        <f>+('FBCF $ corrientes'!D69/'FBCF $ corrientes'!D68-1)*100</f>
        <v>17.57642999263771</v>
      </c>
      <c r="E46" s="146">
        <f>+('FBCF $ corrientes'!E69/'FBCF $ corrientes'!E68-1)*100</f>
        <v>12.573389509108846</v>
      </c>
      <c r="F46" s="146">
        <f>+('FBCF $ corrientes'!F69/'FBCF $ corrientes'!F68-1)*100</f>
        <v>14.420054088396771</v>
      </c>
      <c r="G46" s="151">
        <f>+('FBCF $ corrientes'!G69/'FBCF $ corrientes'!G68-1)*100</f>
        <v>17.566120406287911</v>
      </c>
      <c r="H46" s="152">
        <f>+('FBCF $ corrientes'!H69/'FBCF $ corrientes'!H68-1)*100</f>
        <v>31.074204177654806</v>
      </c>
      <c r="I46" s="152">
        <f>+('FBCF $ corrientes'!I69/'FBCF $ corrientes'!I68-1)*100</f>
        <v>40.241170825244474</v>
      </c>
      <c r="J46" s="152">
        <f>+('FBCF $ corrientes'!J69/'FBCF $ corrientes'!J68-1)*100</f>
        <v>16.725964915657833</v>
      </c>
      <c r="K46" s="159">
        <f>+('FBCF $ corrientes'!K69/'FBCF $ corrientes'!K68-1)*100</f>
        <v>25.541640137830555</v>
      </c>
      <c r="L46" s="159">
        <f>+('FBCF $ corrientes'!L69/'FBCF $ corrientes'!L68-1)*100</f>
        <v>42.30679913402151</v>
      </c>
      <c r="M46" s="159">
        <f>+('FBCF $ corrientes'!M69/'FBCF $ corrientes'!M68-1)*100</f>
        <v>7.0005228952156884</v>
      </c>
      <c r="N46" s="159">
        <f>+('FBCF $ corrientes'!N69/'FBCF $ corrientes'!N68-1)*100</f>
        <v>44.792764544876128</v>
      </c>
      <c r="O46" s="159">
        <f>+('FBCF $ corrientes'!O69/'FBCF $ corrientes'!O68-1)*100</f>
        <v>36.96485145720041</v>
      </c>
      <c r="P46" s="159">
        <f>+('FBCF $ corrientes'!P69/'FBCF $ corrientes'!P68-1)*100</f>
        <v>80.691067430766637</v>
      </c>
      <c r="Q46" s="160">
        <f>+('FBCF $ corrientes'!Q69/'FBCF $ corrientes'!Q68-1)*100</f>
        <v>7.7928015281811591</v>
      </c>
      <c r="R46" s="159">
        <f>+('FBCF $ corrientes'!R69/'FBCF $ corrientes'!R68-1)*100</f>
        <v>21.050519236491063</v>
      </c>
      <c r="S46" s="159">
        <f>+('FBCF $ corrientes'!S69/'FBCF $ corrientes'!S68-1)*100</f>
        <v>3.9809669596811315</v>
      </c>
      <c r="T46" s="146">
        <f>+('FBCF $ corrientes'!T69/'FBCF $ corrientes'!T68-1)*100</f>
        <v>37.79871609519747</v>
      </c>
      <c r="U46" s="146">
        <f>+('FBCF $ corrientes'!U69/'FBCF $ corrientes'!U68-1)*100</f>
        <v>17.57642999263771</v>
      </c>
      <c r="V46" s="146">
        <f>+('FBCF $ corrientes'!V69/'FBCF $ corrientes'!V68-1)*100</f>
        <v>155.64849869469111</v>
      </c>
      <c r="W46" s="146" t="str">
        <f>IFERROR(+('FBCF $ corrientes'!W69/'FBCF $ corrientes'!W68-1)*100,"")</f>
        <v/>
      </c>
      <c r="X46" s="146" t="str">
        <f>IFERROR(+('FBCF $ corrientes'!X69/'FBCF $ corrientes'!X68-1)*100,"")</f>
        <v/>
      </c>
    </row>
    <row r="47" spans="1:24" x14ac:dyDescent="0.2">
      <c r="A47" s="129" t="s">
        <v>115</v>
      </c>
      <c r="B47" s="147">
        <f>+('FBCF $ corrientes'!B70/'FBCF $ corrientes'!B69-1)*100</f>
        <v>1.4385582781525352</v>
      </c>
      <c r="C47" s="147">
        <f>+('FBCF $ corrientes'!C70/'FBCF $ corrientes'!C69-1)*100</f>
        <v>7.7682189232610277</v>
      </c>
      <c r="D47" s="147">
        <f>+('FBCF $ corrientes'!D70/'FBCF $ corrientes'!D69-1)*100</f>
        <v>2.2411195401984996</v>
      </c>
      <c r="E47" s="147">
        <f>+('FBCF $ corrientes'!E70/'FBCF $ corrientes'!E69-1)*100</f>
        <v>4.561077311372741</v>
      </c>
      <c r="F47" s="147">
        <f>+('FBCF $ corrientes'!F70/'FBCF $ corrientes'!F69-1)*100</f>
        <v>4.6937074622985575</v>
      </c>
      <c r="G47" s="148">
        <f>+('FBCF $ corrientes'!G70/'FBCF $ corrientes'!G69-1)*100</f>
        <v>6.7357833327511996</v>
      </c>
      <c r="H47" s="149">
        <f>+('FBCF $ corrientes'!H70/'FBCF $ corrientes'!H69-1)*100</f>
        <v>3.8558732092891956</v>
      </c>
      <c r="I47" s="149">
        <f>+('FBCF $ corrientes'!I70/'FBCF $ corrientes'!I69-1)*100</f>
        <v>-0.21600262449177343</v>
      </c>
      <c r="J47" s="149">
        <f>+('FBCF $ corrientes'!J70/'FBCF $ corrientes'!J69-1)*100</f>
        <v>11.513171075282337</v>
      </c>
      <c r="K47" s="157">
        <f>+('FBCF $ corrientes'!K70/'FBCF $ corrientes'!K69-1)*100</f>
        <v>5.5953039396347215</v>
      </c>
      <c r="L47" s="149">
        <f>+('FBCF $ corrientes'!L70/'FBCF $ corrientes'!L69-1)*100</f>
        <v>3.232836757436619</v>
      </c>
      <c r="M47" s="157">
        <f>+('FBCF $ corrientes'!M70/'FBCF $ corrientes'!M69-1)*100</f>
        <v>9.070135506588862</v>
      </c>
      <c r="N47" s="157">
        <f>+('FBCF $ corrientes'!N70/'FBCF $ corrientes'!N69-1)*100</f>
        <v>0.11623003170242452</v>
      </c>
      <c r="O47" s="149">
        <f>+('FBCF $ corrientes'!O70/'FBCF $ corrientes'!O69-1)*100</f>
        <v>-5.8996030860300692</v>
      </c>
      <c r="P47" s="157">
        <f>+('FBCF $ corrientes'!P70/'FBCF $ corrientes'!P69-1)*100</f>
        <v>21.028257947068198</v>
      </c>
      <c r="Q47" s="158">
        <f>+('FBCF $ corrientes'!Q70/'FBCF $ corrientes'!Q69-1)*100</f>
        <v>7.6310688034696206</v>
      </c>
      <c r="R47" s="157">
        <f>+('FBCF $ corrientes'!R70/'FBCF $ corrientes'!R69-1)*100</f>
        <v>14.957175255082067</v>
      </c>
      <c r="S47" s="157">
        <f>+('FBCF $ corrientes'!S70/'FBCF $ corrientes'!S69-1)*100</f>
        <v>-0.595878352458723</v>
      </c>
      <c r="T47" s="147">
        <f>+('FBCF $ corrientes'!T70/'FBCF $ corrientes'!T69-1)*100</f>
        <v>-2.5412227123944531</v>
      </c>
      <c r="U47" s="147">
        <f>+('FBCF $ corrientes'!U70/'FBCF $ corrientes'!U69-1)*100</f>
        <v>2.2411195401984996</v>
      </c>
      <c r="V47" s="147">
        <f>+('FBCF $ corrientes'!V70/'FBCF $ corrientes'!V69-1)*100</f>
        <v>-102.05092977038733</v>
      </c>
      <c r="W47" s="147" t="str">
        <f>IFERROR(+('FBCF $ corrientes'!W70/'FBCF $ corrientes'!W69-1)*100,"")</f>
        <v/>
      </c>
      <c r="X47" s="147" t="str">
        <f>IFERROR(+('FBCF $ corrientes'!X70/'FBCF $ corrientes'!X69-1)*100,"")</f>
        <v/>
      </c>
    </row>
    <row r="48" spans="1:24" x14ac:dyDescent="0.2">
      <c r="A48" s="144" t="s">
        <v>122</v>
      </c>
      <c r="B48" s="146">
        <f>+('FBCF $ corrientes'!B71/'FBCF $ corrientes'!B70-1)*100</f>
        <v>7.0812103296866713</v>
      </c>
      <c r="C48" s="146">
        <f>+('FBCF $ corrientes'!C71/'FBCF $ corrientes'!C70-1)*100</f>
        <v>1.5214537370574099</v>
      </c>
      <c r="D48" s="146">
        <f>+('FBCF $ corrientes'!D71/'FBCF $ corrientes'!D70-1)*100</f>
        <v>6.3381592761382333</v>
      </c>
      <c r="E48" s="146">
        <f>+('FBCF $ corrientes'!E71/'FBCF $ corrientes'!E70-1)*100</f>
        <v>4.825584237800129</v>
      </c>
      <c r="F48" s="146">
        <f>+('FBCF $ corrientes'!F71/'FBCF $ corrientes'!F70-1)*100</f>
        <v>18.054886227262614</v>
      </c>
      <c r="G48" s="151">
        <f>+('FBCF $ corrientes'!G71/'FBCF $ corrientes'!G70-1)*100</f>
        <v>5.891507053209355</v>
      </c>
      <c r="H48" s="152">
        <f>+('FBCF $ corrientes'!H71/'FBCF $ corrientes'!H70-1)*100</f>
        <v>6.5114613126913135</v>
      </c>
      <c r="I48" s="152">
        <f>+('FBCF $ corrientes'!I71/'FBCF $ corrientes'!I70-1)*100</f>
        <v>5.7482870966903743</v>
      </c>
      <c r="J48" s="152">
        <f>+('FBCF $ corrientes'!J71/'FBCF $ corrientes'!J70-1)*100</f>
        <v>7.7956813334129516</v>
      </c>
      <c r="K48" s="159">
        <f>+('FBCF $ corrientes'!K71/'FBCF $ corrientes'!K70-1)*100</f>
        <v>7.60392004891004</v>
      </c>
      <c r="L48" s="159">
        <f>+('FBCF $ corrientes'!L71/'FBCF $ corrientes'!L70-1)*100</f>
        <v>8.3438681908347689</v>
      </c>
      <c r="M48" s="159">
        <f>+('FBCF $ corrientes'!M71/'FBCF $ corrientes'!M70-1)*100</f>
        <v>6.5738155907646645</v>
      </c>
      <c r="N48" s="159">
        <f>+('FBCF $ corrientes'!N71/'FBCF $ corrientes'!N70-1)*100</f>
        <v>4.0342207299183475</v>
      </c>
      <c r="O48" s="159">
        <f>+('FBCF $ corrientes'!O71/'FBCF $ corrientes'!O70-1)*100</f>
        <v>1.0557082314543553</v>
      </c>
      <c r="P48" s="159">
        <f>+('FBCF $ corrientes'!P71/'FBCF $ corrientes'!P70-1)*100</f>
        <v>12.084379941406898</v>
      </c>
      <c r="Q48" s="160">
        <f>+('FBCF $ corrientes'!Q71/'FBCF $ corrientes'!Q70-1)*100</f>
        <v>4.4616704517074446</v>
      </c>
      <c r="R48" s="159">
        <f>+('FBCF $ corrientes'!R71/'FBCF $ corrientes'!R70-1)*100</f>
        <v>9.8363143787821841</v>
      </c>
      <c r="S48" s="159">
        <f>+('FBCF $ corrientes'!S71/'FBCF $ corrientes'!S70-1)*100</f>
        <v>23.73613558655121</v>
      </c>
      <c r="T48" s="146">
        <f>+('FBCF $ corrientes'!T71/'FBCF $ corrientes'!T70-1)*100</f>
        <v>-9.5769531550821458</v>
      </c>
      <c r="U48" s="146">
        <f>+('FBCF $ corrientes'!U71/'FBCF $ corrientes'!U70-1)*100</f>
        <v>6.3381592761382333</v>
      </c>
      <c r="V48" s="146">
        <f>+('FBCF $ corrientes'!V71/'FBCF $ corrientes'!V70-1)*100</f>
        <v>-4537.4165044363326</v>
      </c>
      <c r="W48" s="146" t="str">
        <f>IFERROR(+('FBCF $ corrientes'!W71/'FBCF $ corrientes'!W70-1)*100,"")</f>
        <v/>
      </c>
      <c r="X48" s="146" t="str">
        <f>IFERROR(+('FBCF $ corrientes'!X71/'FBCF $ corrientes'!X70-1)*100,"")</f>
        <v/>
      </c>
    </row>
    <row r="49" spans="1:24" x14ac:dyDescent="0.2">
      <c r="A49" s="129" t="s">
        <v>123</v>
      </c>
      <c r="B49" s="147">
        <f>+('FBCF $ corrientes'!B72/'FBCF $ corrientes'!B71-1)*100</f>
        <v>6.4608687126557207</v>
      </c>
      <c r="C49" s="147">
        <f>+('FBCF $ corrientes'!C72/'FBCF $ corrientes'!C71-1)*100</f>
        <v>15.451907336836168</v>
      </c>
      <c r="D49" s="147">
        <f>+('FBCF $ corrientes'!D72/'FBCF $ corrientes'!D71-1)*100</f>
        <v>7.608074762980177</v>
      </c>
      <c r="E49" s="147">
        <f>+('FBCF $ corrientes'!E72/'FBCF $ corrientes'!E71-1)*100</f>
        <v>14.84266200860902</v>
      </c>
      <c r="F49" s="147">
        <f>+('FBCF $ corrientes'!F72/'FBCF $ corrientes'!F71-1)*100</f>
        <v>-3.8915562250268154</v>
      </c>
      <c r="G49" s="148">
        <f>+('FBCF $ corrientes'!G72/'FBCF $ corrientes'!G71-1)*100</f>
        <v>5.6195602029691205</v>
      </c>
      <c r="H49" s="149">
        <f>+('FBCF $ corrientes'!H72/'FBCF $ corrientes'!H71-1)*100</f>
        <v>-2.7084686619535003</v>
      </c>
      <c r="I49" s="149">
        <f>+('FBCF $ corrientes'!I72/'FBCF $ corrientes'!I71-1)*100</f>
        <v>-14.496222547214376</v>
      </c>
      <c r="J49" s="149">
        <f>+('FBCF $ corrientes'!J72/'FBCF $ corrientes'!J71-1)*100</f>
        <v>16.750453742336411</v>
      </c>
      <c r="K49" s="157">
        <f>+('FBCF $ corrientes'!K72/'FBCF $ corrientes'!K71-1)*100</f>
        <v>1.1473896604830891</v>
      </c>
      <c r="L49" s="149">
        <f>+('FBCF $ corrientes'!L72/'FBCF $ corrientes'!L71-1)*100</f>
        <v>-15.715553473975186</v>
      </c>
      <c r="M49" s="157">
        <f>+('FBCF $ corrientes'!M72/'FBCF $ corrientes'!M71-1)*100</f>
        <v>25.012705183654017</v>
      </c>
      <c r="N49" s="157">
        <f>+('FBCF $ corrientes'!N72/'FBCF $ corrientes'!N71-1)*100</f>
        <v>-11.751959164848081</v>
      </c>
      <c r="O49" s="149">
        <f>+('FBCF $ corrientes'!O72/'FBCF $ corrientes'!O71-1)*100</f>
        <v>-12.132796299617187</v>
      </c>
      <c r="P49" s="157">
        <f>+('FBCF $ corrientes'!P72/'FBCF $ corrientes'!P71-1)*100</f>
        <v>-10.823933283154163</v>
      </c>
      <c r="Q49" s="158">
        <f>+('FBCF $ corrientes'!Q72/'FBCF $ corrientes'!Q71-1)*100</f>
        <v>9.0103492170772626</v>
      </c>
      <c r="R49" s="157">
        <f>+('FBCF $ corrientes'!R72/'FBCF $ corrientes'!R71-1)*100</f>
        <v>21.604892720028147</v>
      </c>
      <c r="S49" s="157">
        <f>+('FBCF $ corrientes'!S72/'FBCF $ corrientes'!S71-1)*100</f>
        <v>9.8173702005809105</v>
      </c>
      <c r="T49" s="147">
        <f>+('FBCF $ corrientes'!T72/'FBCF $ corrientes'!T71-1)*100</f>
        <v>8.4009968122100034</v>
      </c>
      <c r="U49" s="147">
        <f>+('FBCF $ corrientes'!U72/'FBCF $ corrientes'!U71-1)*100</f>
        <v>7.608074762980177</v>
      </c>
      <c r="V49" s="147">
        <f>+('FBCF $ corrientes'!V72/'FBCF $ corrientes'!V71-1)*100</f>
        <v>-155.60102344340592</v>
      </c>
      <c r="W49" s="147" t="str">
        <f>IFERROR(+('FBCF $ corrientes'!W72/'FBCF $ corrientes'!W71-1)*100,"")</f>
        <v/>
      </c>
      <c r="X49" s="147" t="str">
        <f>IFERROR(+('FBCF $ corrientes'!X72/'FBCF $ corrientes'!X71-1)*100,"")</f>
        <v/>
      </c>
    </row>
    <row r="50" spans="1:24" x14ac:dyDescent="0.2">
      <c r="A50" s="144" t="s">
        <v>124</v>
      </c>
      <c r="B50" s="146">
        <f>+('FBCF $ corrientes'!B73/'FBCF $ corrientes'!B72-1)*100</f>
        <v>20.037034751363091</v>
      </c>
      <c r="C50" s="146">
        <f>+('FBCF $ corrientes'!C73/'FBCF $ corrientes'!C72-1)*100</f>
        <v>5.1990270439963737</v>
      </c>
      <c r="D50" s="146">
        <f>+('FBCF $ corrientes'!D73/'FBCF $ corrientes'!D72-1)*100</f>
        <v>18.005784610272624</v>
      </c>
      <c r="E50" s="146">
        <f>+('FBCF $ corrientes'!E73/'FBCF $ corrientes'!E72-1)*100</f>
        <v>7.0473723263831944</v>
      </c>
      <c r="F50" s="146">
        <f>+('FBCF $ corrientes'!F73/'FBCF $ corrientes'!F72-1)*100</f>
        <v>15.426358986167443</v>
      </c>
      <c r="G50" s="151">
        <f>+('FBCF $ corrientes'!G73/'FBCF $ corrientes'!G72-1)*100</f>
        <v>14.562901681489194</v>
      </c>
      <c r="H50" s="152">
        <f>+('FBCF $ corrientes'!H73/'FBCF $ corrientes'!H72-1)*100</f>
        <v>18.383582107942907</v>
      </c>
      <c r="I50" s="152">
        <f>+('FBCF $ corrientes'!I73/'FBCF $ corrientes'!I72-1)*100</f>
        <v>33.712451188053571</v>
      </c>
      <c r="J50" s="152">
        <f>+('FBCF $ corrientes'!J73/'FBCF $ corrientes'!J72-1)*100</f>
        <v>-0.14851495762905342</v>
      </c>
      <c r="K50" s="159">
        <f>+('FBCF $ corrientes'!K73/'FBCF $ corrientes'!K72-1)*100</f>
        <v>15.320090701731658</v>
      </c>
      <c r="L50" s="159">
        <f>+('FBCF $ corrientes'!L73/'FBCF $ corrientes'!L72-1)*100</f>
        <v>32.035961054629361</v>
      </c>
      <c r="M50" s="159">
        <f>+('FBCF $ corrientes'!M73/'FBCF $ corrientes'!M72-1)*100</f>
        <v>-0.62974028384220615</v>
      </c>
      <c r="N50" s="159">
        <f>+('FBCF $ corrientes'!N73/'FBCF $ corrientes'!N72-1)*100</f>
        <v>26.618917518780204</v>
      </c>
      <c r="O50" s="159">
        <f>+('FBCF $ corrientes'!O73/'FBCF $ corrientes'!O72-1)*100</f>
        <v>36.829489215562127</v>
      </c>
      <c r="P50" s="159">
        <f>+('FBCF $ corrientes'!P73/'FBCF $ corrientes'!P72-1)*100</f>
        <v>2.1029322864414723</v>
      </c>
      <c r="Q50" s="160">
        <f>+('FBCF $ corrientes'!Q73/'FBCF $ corrientes'!Q72-1)*100</f>
        <v>11.712923119820239</v>
      </c>
      <c r="R50" s="159">
        <f>+('FBCF $ corrientes'!R73/'FBCF $ corrientes'!R72-1)*100</f>
        <v>14.914817975912165</v>
      </c>
      <c r="S50" s="159">
        <f>+('FBCF $ corrientes'!S73/'FBCF $ corrientes'!S72-1)*100</f>
        <v>9.8781120538515168</v>
      </c>
      <c r="T50" s="146">
        <f>+('FBCF $ corrientes'!T73/'FBCF $ corrientes'!T72-1)*100</f>
        <v>45.823534587309126</v>
      </c>
      <c r="U50" s="146">
        <f>+('FBCF $ corrientes'!U73/'FBCF $ corrientes'!U72-1)*100</f>
        <v>18.005784610272624</v>
      </c>
      <c r="V50" s="146">
        <f>+('FBCF $ corrientes'!V73/'FBCF $ corrientes'!V72-1)*100</f>
        <v>-631.00265769640077</v>
      </c>
      <c r="W50" s="146" t="str">
        <f>IFERROR(+('FBCF $ corrientes'!W73/'FBCF $ corrientes'!W72-1)*100,"")</f>
        <v/>
      </c>
      <c r="X50" s="146" t="str">
        <f>IFERROR(+('FBCF $ corrientes'!X73/'FBCF $ corrientes'!X72-1)*100,"")</f>
        <v/>
      </c>
    </row>
    <row r="51" spans="1:24" x14ac:dyDescent="0.2">
      <c r="A51" s="129" t="s">
        <v>125</v>
      </c>
      <c r="B51" s="147">
        <f>+('FBCF $ corrientes'!B74/'FBCF $ corrientes'!B73-1)*100</f>
        <v>-0.36418786875039855</v>
      </c>
      <c r="C51" s="147">
        <f>+('FBCF $ corrientes'!C74/'FBCF $ corrientes'!C73-1)*100</f>
        <v>2.241505120798859</v>
      </c>
      <c r="D51" s="147">
        <f>+('FBCF $ corrientes'!D74/'FBCF $ corrientes'!D73-1)*100</f>
        <v>-4.6193457714127639E-2</v>
      </c>
      <c r="E51" s="147">
        <f>+('FBCF $ corrientes'!E74/'FBCF $ corrientes'!E73-1)*100</f>
        <v>3.2983543595651588</v>
      </c>
      <c r="F51" s="147">
        <f>+('FBCF $ corrientes'!F74/'FBCF $ corrientes'!F73-1)*100</f>
        <v>5.72972673985781</v>
      </c>
      <c r="G51" s="148">
        <f>+('FBCF $ corrientes'!G74/'FBCF $ corrientes'!G73-1)*100</f>
        <v>5.2399746178839246</v>
      </c>
      <c r="H51" s="149">
        <f>+('FBCF $ corrientes'!H74/'FBCF $ corrientes'!H73-1)*100</f>
        <v>8.074847681897058</v>
      </c>
      <c r="I51" s="149">
        <f>+('FBCF $ corrientes'!I74/'FBCF $ corrientes'!I73-1)*100</f>
        <v>6.7704127140509218</v>
      </c>
      <c r="J51" s="149">
        <f>+('FBCF $ corrientes'!J74/'FBCF $ corrientes'!J73-1)*100</f>
        <v>10.186654586814647</v>
      </c>
      <c r="K51" s="157">
        <f>+('FBCF $ corrientes'!K74/'FBCF $ corrientes'!K73-1)*100</f>
        <v>10.664106205410651</v>
      </c>
      <c r="L51" s="149">
        <f>+('FBCF $ corrientes'!L74/'FBCF $ corrientes'!L73-1)*100</f>
        <v>10.614794033637098</v>
      </c>
      <c r="M51" s="157">
        <f>+('FBCF $ corrientes'!M74/'FBCF $ corrientes'!M73-1)*100</f>
        <v>10.72662592580944</v>
      </c>
      <c r="N51" s="157">
        <f>+('FBCF $ corrientes'!N74/'FBCF $ corrientes'!N73-1)*100</f>
        <v>1.7354730290529474</v>
      </c>
      <c r="O51" s="149">
        <f>+('FBCF $ corrientes'!O74/'FBCF $ corrientes'!O73-1)*100</f>
        <v>-0.1269026292437303</v>
      </c>
      <c r="P51" s="157">
        <f>+('FBCF $ corrientes'!P74/'FBCF $ corrientes'!P73-1)*100</f>
        <v>7.7279733993860678</v>
      </c>
      <c r="Q51" s="158">
        <f>+('FBCF $ corrientes'!Q74/'FBCF $ corrientes'!Q73-1)*100</f>
        <v>5.2507785074694668</v>
      </c>
      <c r="R51" s="157">
        <f>+('FBCF $ corrientes'!R74/'FBCF $ corrientes'!R73-1)*100</f>
        <v>-3.7742112350284795</v>
      </c>
      <c r="S51" s="157">
        <f>+('FBCF $ corrientes'!S74/'FBCF $ corrientes'!S73-1)*100</f>
        <v>5.2349080061768083</v>
      </c>
      <c r="T51" s="147">
        <f>+('FBCF $ corrientes'!T74/'FBCF $ corrientes'!T73-1)*100</f>
        <v>-6.0532355388458132</v>
      </c>
      <c r="U51" s="147">
        <f>+('FBCF $ corrientes'!U74/'FBCF $ corrientes'!U73-1)*100</f>
        <v>-4.6193457714127639E-2</v>
      </c>
      <c r="V51" s="147">
        <f>+('FBCF $ corrientes'!V74/'FBCF $ corrientes'!V73-1)*100</f>
        <v>-84.194853635802843</v>
      </c>
      <c r="W51" s="147" t="str">
        <f>IFERROR(+('FBCF $ corrientes'!W74/'FBCF $ corrientes'!W73-1)*100,"")</f>
        <v/>
      </c>
      <c r="X51" s="147" t="str">
        <f>IFERROR(+('FBCF $ corrientes'!X74/'FBCF $ corrientes'!X73-1)*100,"")</f>
        <v/>
      </c>
    </row>
    <row r="52" spans="1:24" x14ac:dyDescent="0.2">
      <c r="A52" s="144" t="s">
        <v>126</v>
      </c>
      <c r="B52" s="146">
        <f>+('FBCF $ corrientes'!B75/'FBCF $ corrientes'!B74-1)*100</f>
        <v>6.9375917582177093</v>
      </c>
      <c r="C52" s="146">
        <f>+('FBCF $ corrientes'!C75/'FBCF $ corrientes'!C74-1)*100</f>
        <v>-7.0575250006128964</v>
      </c>
      <c r="D52" s="146">
        <f>+('FBCF $ corrientes'!D75/'FBCF $ corrientes'!D74-1)*100</f>
        <v>5.1905605433154367</v>
      </c>
      <c r="E52" s="146">
        <f>+('FBCF $ corrientes'!E75/'FBCF $ corrientes'!E74-1)*100</f>
        <v>5.0882367324637023</v>
      </c>
      <c r="F52" s="146">
        <f>+('FBCF $ corrientes'!F75/'FBCF $ corrientes'!F74-1)*100</f>
        <v>18.979911967350894</v>
      </c>
      <c r="G52" s="151">
        <f>+('FBCF $ corrientes'!G75/'FBCF $ corrientes'!G74-1)*100</f>
        <v>-0.61610533771030429</v>
      </c>
      <c r="H52" s="152">
        <f>+('FBCF $ corrientes'!H75/'FBCF $ corrientes'!H74-1)*100</f>
        <v>-1.157043471006558</v>
      </c>
      <c r="I52" s="152">
        <f>+('FBCF $ corrientes'!I75/'FBCF $ corrientes'!I74-1)*100</f>
        <v>-1.7573219966170117</v>
      </c>
      <c r="J52" s="152">
        <f>+('FBCF $ corrientes'!J75/'FBCF $ corrientes'!J74-1)*100</f>
        <v>-0.21535662436933389</v>
      </c>
      <c r="K52" s="159">
        <f>+('FBCF $ corrientes'!K75/'FBCF $ corrientes'!K74-1)*100</f>
        <v>1.3236668499663207</v>
      </c>
      <c r="L52" s="159">
        <f>+('FBCF $ corrientes'!L75/'FBCF $ corrientes'!L74-1)*100</f>
        <v>1.9436799446334474</v>
      </c>
      <c r="M52" s="159">
        <f>+('FBCF $ corrientes'!M75/'FBCF $ corrientes'!M74-1)*100</f>
        <v>0.53838617880923589</v>
      </c>
      <c r="N52" s="159">
        <f>+('FBCF $ corrientes'!N75/'FBCF $ corrientes'!N74-1)*100</f>
        <v>-7.7636954515030716</v>
      </c>
      <c r="O52" s="159">
        <f>+('FBCF $ corrientes'!O75/'FBCF $ corrientes'!O74-1)*100</f>
        <v>-9.1115591917428134</v>
      </c>
      <c r="P52" s="159">
        <f>+('FBCF $ corrientes'!P75/'FBCF $ corrientes'!P74-1)*100</f>
        <v>-3.7429479374158525</v>
      </c>
      <c r="Q52" s="160">
        <f>+('FBCF $ corrientes'!Q75/'FBCF $ corrientes'!Q74-1)*100</f>
        <v>0.79395590658233317</v>
      </c>
      <c r="R52" s="159">
        <f>+('FBCF $ corrientes'!R75/'FBCF $ corrientes'!R74-1)*100</f>
        <v>-5.2279101107272519</v>
      </c>
      <c r="S52" s="159">
        <f>+('FBCF $ corrientes'!S75/'FBCF $ corrientes'!S74-1)*100</f>
        <v>6.5052313755746605</v>
      </c>
      <c r="T52" s="146">
        <f>+('FBCF $ corrientes'!T75/'FBCF $ corrientes'!T74-1)*100</f>
        <v>-10.59261181091663</v>
      </c>
      <c r="U52" s="146">
        <f>+('FBCF $ corrientes'!U75/'FBCF $ corrientes'!U74-1)*100</f>
        <v>5.1905605433154367</v>
      </c>
      <c r="V52" s="146">
        <f>+('FBCF $ corrientes'!V75/'FBCF $ corrientes'!V74-1)*100</f>
        <v>213.62571015847419</v>
      </c>
      <c r="W52" s="146" t="str">
        <f>IFERROR(+('FBCF $ corrientes'!W75/'FBCF $ corrientes'!W74-1)*100,"")</f>
        <v/>
      </c>
      <c r="X52" s="146" t="str">
        <f>IFERROR(+('FBCF $ corrientes'!X75/'FBCF $ corrientes'!X74-1)*100,"")</f>
        <v/>
      </c>
    </row>
    <row r="53" spans="1:24" x14ac:dyDescent="0.2">
      <c r="A53" s="129" t="s">
        <v>127</v>
      </c>
      <c r="B53" s="147">
        <f>+('FBCF $ corrientes'!B76/'FBCF $ corrientes'!B75-1)*100</f>
        <v>1.6391276557078616</v>
      </c>
      <c r="C53" s="147">
        <f>+('FBCF $ corrientes'!C76/'FBCF $ corrientes'!C75-1)*100</f>
        <v>-0.85254621253008089</v>
      </c>
      <c r="D53" s="147">
        <f>+('FBCF $ corrientes'!D76/'FBCF $ corrientes'!D75-1)*100</f>
        <v>1.364304830377705</v>
      </c>
      <c r="E53" s="147">
        <f>+('FBCF $ corrientes'!E76/'FBCF $ corrientes'!E75-1)*100</f>
        <v>9.7266791962631327</v>
      </c>
      <c r="F53" s="147">
        <f>+('FBCF $ corrientes'!F76/'FBCF $ corrientes'!F75-1)*100</f>
        <v>-6.1388724972029518</v>
      </c>
      <c r="G53" s="148">
        <f>+('FBCF $ corrientes'!G76/'FBCF $ corrientes'!G75-1)*100</f>
        <v>3.1173776735202496</v>
      </c>
      <c r="H53" s="149">
        <f>+('FBCF $ corrientes'!H76/'FBCF $ corrientes'!H75-1)*100</f>
        <v>-4.2281433673511559</v>
      </c>
      <c r="I53" s="149">
        <f>+('FBCF $ corrientes'!I76/'FBCF $ corrientes'!I75-1)*100</f>
        <v>-7.5048781073497324</v>
      </c>
      <c r="J53" s="149">
        <f>+('FBCF $ corrientes'!J76/'FBCF $ corrientes'!J75-1)*100</f>
        <v>0.83279986096465031</v>
      </c>
      <c r="K53" s="157">
        <f>+('FBCF $ corrientes'!K76/'FBCF $ corrientes'!K75-1)*100</f>
        <v>-3.9434786585175297</v>
      </c>
      <c r="L53" s="149">
        <f>+('FBCF $ corrientes'!L76/'FBCF $ corrientes'!L75-1)*100</f>
        <v>-13.901253755039933</v>
      </c>
      <c r="M53" s="157">
        <f>+('FBCF $ corrientes'!M76/'FBCF $ corrientes'!M75-1)*100</f>
        <v>8.844878475039275</v>
      </c>
      <c r="N53" s="157">
        <f>+('FBCF $ corrientes'!N76/'FBCF $ corrientes'!N75-1)*100</f>
        <v>-5.0609573519191482</v>
      </c>
      <c r="O53" s="149">
        <f>+('FBCF $ corrientes'!O76/'FBCF $ corrientes'!O75-1)*100</f>
        <v>6.7513269897286676</v>
      </c>
      <c r="P53" s="157">
        <f>+('FBCF $ corrientes'!P76/'FBCF $ corrientes'!P75-1)*100</f>
        <v>-38.332336291782234</v>
      </c>
      <c r="Q53" s="158">
        <f>+('FBCF $ corrientes'!Q76/'FBCF $ corrientes'!Q75-1)*100</f>
        <v>4.5753578796478012</v>
      </c>
      <c r="R53" s="157">
        <f>+('FBCF $ corrientes'!R76/'FBCF $ corrientes'!R75-1)*100</f>
        <v>23.556759356631531</v>
      </c>
      <c r="S53" s="157">
        <f>+('FBCF $ corrientes'!S76/'FBCF $ corrientes'!S75-1)*100</f>
        <v>0.45520212762846235</v>
      </c>
      <c r="T53" s="147">
        <f>+('FBCF $ corrientes'!T76/'FBCF $ corrientes'!T75-1)*100</f>
        <v>-16.626342119432145</v>
      </c>
      <c r="U53" s="147">
        <f>+('FBCF $ corrientes'!U76/'FBCF $ corrientes'!U75-1)*100</f>
        <v>1.364304830377705</v>
      </c>
      <c r="V53" s="147">
        <f>+('FBCF $ corrientes'!V76/'FBCF $ corrientes'!V75-1)*100</f>
        <v>-120.19313371183628</v>
      </c>
      <c r="W53" s="147" t="str">
        <f>IFERROR(+('FBCF $ corrientes'!W76/'FBCF $ corrientes'!W75-1)*100,"")</f>
        <v/>
      </c>
      <c r="X53" s="147" t="str">
        <f>IFERROR(+('FBCF $ corrientes'!X76/'FBCF $ corrientes'!X75-1)*100,"")</f>
        <v/>
      </c>
    </row>
    <row r="54" spans="1:24" x14ac:dyDescent="0.2">
      <c r="A54" s="144" t="s">
        <v>128</v>
      </c>
      <c r="B54" s="146">
        <f>+('FBCF $ corrientes'!B77/'FBCF $ corrientes'!B76-1)*100</f>
        <v>16.863081874280251</v>
      </c>
      <c r="C54" s="146">
        <f>+('FBCF $ corrientes'!C77/'FBCF $ corrientes'!C76-1)*100</f>
        <v>10.404372041882205</v>
      </c>
      <c r="D54" s="146">
        <f>+('FBCF $ corrientes'!D77/'FBCF $ corrientes'!D76-1)*100</f>
        <v>16.166288687544885</v>
      </c>
      <c r="E54" s="146">
        <f>+('FBCF $ corrientes'!E77/'FBCF $ corrientes'!E76-1)*100</f>
        <v>13.061315314212862</v>
      </c>
      <c r="F54" s="146">
        <f>+('FBCF $ corrientes'!F77/'FBCF $ corrientes'!F76-1)*100</f>
        <v>18.97498482741975</v>
      </c>
      <c r="G54" s="151">
        <f>+('FBCF $ corrientes'!G77/'FBCF $ corrientes'!G76-1)*100</f>
        <v>13.659817687089992</v>
      </c>
      <c r="H54" s="152">
        <f>+('FBCF $ corrientes'!H77/'FBCF $ corrientes'!H76-1)*100</f>
        <v>18.456702774925482</v>
      </c>
      <c r="I54" s="152">
        <f>+('FBCF $ corrientes'!I77/'FBCF $ corrientes'!I76-1)*100</f>
        <v>27.110651843912748</v>
      </c>
      <c r="J54" s="152">
        <f>+('FBCF $ corrientes'!J77/'FBCF $ corrientes'!J76-1)*100</f>
        <v>6.1958262892953808</v>
      </c>
      <c r="K54" s="159">
        <f>+('FBCF $ corrientes'!K77/'FBCF $ corrientes'!K76-1)*100</f>
        <v>11.740434560990121</v>
      </c>
      <c r="L54" s="159">
        <f>+('FBCF $ corrientes'!L77/'FBCF $ corrientes'!L76-1)*100</f>
        <v>28.479775264953446</v>
      </c>
      <c r="M54" s="159">
        <f>+('FBCF $ corrientes'!M77/'FBCF $ corrientes'!M76-1)*100</f>
        <v>-5.2646822807897458</v>
      </c>
      <c r="N54" s="159">
        <f>+('FBCF $ corrientes'!N77/'FBCF $ corrientes'!N76-1)*100</f>
        <v>38.337070728253366</v>
      </c>
      <c r="O54" s="159">
        <f>+('FBCF $ corrientes'!O77/'FBCF $ corrientes'!O76-1)*100</f>
        <v>24.649512979808421</v>
      </c>
      <c r="P54" s="159">
        <f>+('FBCF $ corrientes'!P77/'FBCF $ corrientes'!P76-1)*100</f>
        <v>105.07591159078285</v>
      </c>
      <c r="Q54" s="160">
        <f>+('FBCF $ corrientes'!Q77/'FBCF $ corrientes'!Q76-1)*100</f>
        <v>11.421905883761996</v>
      </c>
      <c r="R54" s="159">
        <f>+('FBCF $ corrientes'!R77/'FBCF $ corrientes'!R76-1)*100</f>
        <v>9.0087739337534565</v>
      </c>
      <c r="S54" s="159">
        <f>+('FBCF $ corrientes'!S77/'FBCF $ corrientes'!S76-1)*100</f>
        <v>8.6047905294015514</v>
      </c>
      <c r="T54" s="146">
        <f>+('FBCF $ corrientes'!T77/'FBCF $ corrientes'!T76-1)*100</f>
        <v>29.173599557567332</v>
      </c>
      <c r="U54" s="146">
        <f>+('FBCF $ corrientes'!U77/'FBCF $ corrientes'!U76-1)*100</f>
        <v>16.166288687544885</v>
      </c>
      <c r="V54" s="146">
        <f>+('FBCF $ corrientes'!V77/'FBCF $ corrientes'!V76-1)*100</f>
        <v>-203.33456554227322</v>
      </c>
      <c r="W54" s="146" t="str">
        <f>IFERROR(+('FBCF $ corrientes'!W77/'FBCF $ corrientes'!W76-1)*100,"")</f>
        <v/>
      </c>
      <c r="X54" s="146" t="str">
        <f>IFERROR(+('FBCF $ corrientes'!X77/'FBCF $ corrientes'!X76-1)*100,"")</f>
        <v/>
      </c>
    </row>
    <row r="55" spans="1:24" x14ac:dyDescent="0.2">
      <c r="A55" s="129" t="s">
        <v>129</v>
      </c>
      <c r="B55" s="147">
        <f>+('FBCF $ corrientes'!B78/'FBCF $ corrientes'!B77-1)*100</f>
        <v>4.5409201136840771</v>
      </c>
      <c r="C55" s="147">
        <f>+('FBCF $ corrientes'!C78/'FBCF $ corrientes'!C77-1)*100</f>
        <v>10.652586027303146</v>
      </c>
      <c r="D55" s="147">
        <f>+('FBCF $ corrientes'!D78/'FBCF $ corrientes'!D77-1)*100</f>
        <v>5.1675684416359946</v>
      </c>
      <c r="E55" s="147">
        <f>+('FBCF $ corrientes'!E78/'FBCF $ corrientes'!E77-1)*100</f>
        <v>1.3807512129429655</v>
      </c>
      <c r="F55" s="147">
        <f>+('FBCF $ corrientes'!F78/'FBCF $ corrientes'!F77-1)*100</f>
        <v>5.6689272472133956</v>
      </c>
      <c r="G55" s="148">
        <f>+('FBCF $ corrientes'!G78/'FBCF $ corrientes'!G77-1)*100</f>
        <v>11.290083378060721</v>
      </c>
      <c r="H55" s="149">
        <f>+('FBCF $ corrientes'!H78/'FBCF $ corrientes'!H77-1)*100</f>
        <v>13.276577673918677</v>
      </c>
      <c r="I55" s="149">
        <f>+('FBCF $ corrientes'!I78/'FBCF $ corrientes'!I77-1)*100</f>
        <v>13.997631894987661</v>
      </c>
      <c r="J55" s="149">
        <f>+('FBCF $ corrientes'!J78/'FBCF $ corrientes'!J77-1)*100</f>
        <v>12.053794079056267</v>
      </c>
      <c r="K55" s="157">
        <f>+('FBCF $ corrientes'!K78/'FBCF $ corrientes'!K77-1)*100</f>
        <v>11.685584553545446</v>
      </c>
      <c r="L55" s="149">
        <f>+('FBCF $ corrientes'!L78/'FBCF $ corrientes'!L77-1)*100</f>
        <v>8.2185728323038951</v>
      </c>
      <c r="M55" s="157">
        <f>+('FBCF $ corrientes'!M78/'FBCF $ corrientes'!M77-1)*100</f>
        <v>16.462190705673898</v>
      </c>
      <c r="N55" s="157">
        <f>+('FBCF $ corrientes'!N78/'FBCF $ corrientes'!N77-1)*100</f>
        <v>17.080542296585509</v>
      </c>
      <c r="O55" s="149">
        <f>+('FBCF $ corrientes'!O78/'FBCF $ corrientes'!O77-1)*100</f>
        <v>24.705298338565296</v>
      </c>
      <c r="P55" s="157">
        <f>+('FBCF $ corrientes'!P78/'FBCF $ corrientes'!P77-1)*100</f>
        <v>-5.516655287685623</v>
      </c>
      <c r="Q55" s="158">
        <f>+('FBCF $ corrientes'!Q78/'FBCF $ corrientes'!Q77-1)*100</f>
        <v>10.579515666620143</v>
      </c>
      <c r="R55" s="157">
        <f>+('FBCF $ corrientes'!R78/'FBCF $ corrientes'!R77-1)*100</f>
        <v>8.3651028726146048</v>
      </c>
      <c r="S55" s="157">
        <f>+('FBCF $ corrientes'!S78/'FBCF $ corrientes'!S77-1)*100</f>
        <v>0.27172501383705416</v>
      </c>
      <c r="T55" s="147">
        <f>+('FBCF $ corrientes'!T78/'FBCF $ corrientes'!T77-1)*100</f>
        <v>1.1831807350009216</v>
      </c>
      <c r="U55" s="147">
        <f>+('FBCF $ corrientes'!U78/'FBCF $ corrientes'!U77-1)*100</f>
        <v>5.1675684416359946</v>
      </c>
      <c r="V55" s="147">
        <f>+('FBCF $ corrientes'!V78/'FBCF $ corrientes'!V77-1)*100</f>
        <v>714.18733038754192</v>
      </c>
      <c r="W55" s="147" t="str">
        <f>IFERROR(+('FBCF $ corrientes'!W78/'FBCF $ corrientes'!W77-1)*100,"")</f>
        <v/>
      </c>
      <c r="X55" s="147" t="str">
        <f>IFERROR(+('FBCF $ corrientes'!X78/'FBCF $ corrientes'!X77-1)*100,"")</f>
        <v/>
      </c>
    </row>
    <row r="56" spans="1:24" x14ac:dyDescent="0.2">
      <c r="A56" s="144" t="s">
        <v>130</v>
      </c>
      <c r="B56" s="146">
        <f>+('FBCF $ corrientes'!B79/'FBCF $ corrientes'!B78-1)*100</f>
        <v>5.3105717444366762</v>
      </c>
      <c r="C56" s="146">
        <f>+('FBCF $ corrientes'!C79/'FBCF $ corrientes'!C78-1)*100</f>
        <v>0.71181812407377087</v>
      </c>
      <c r="D56" s="146">
        <f>+('FBCF $ corrientes'!D79/'FBCF $ corrientes'!D78-1)*100</f>
        <v>4.8144546892072038</v>
      </c>
      <c r="E56" s="146">
        <f>+('FBCF $ corrientes'!E79/'FBCF $ corrientes'!E78-1)*100</f>
        <v>3.2001751573343284</v>
      </c>
      <c r="F56" s="146">
        <f>+('FBCF $ corrientes'!F79/'FBCF $ corrientes'!F78-1)*100</f>
        <v>16.956832026216095</v>
      </c>
      <c r="G56" s="151">
        <f>+('FBCF $ corrientes'!G79/'FBCF $ corrientes'!G78-1)*100</f>
        <v>-0.21992781494112323</v>
      </c>
      <c r="H56" s="152">
        <f>+('FBCF $ corrientes'!H79/'FBCF $ corrientes'!H78-1)*100</f>
        <v>7.5607581366504917</v>
      </c>
      <c r="I56" s="152">
        <f>+('FBCF $ corrientes'!I79/'FBCF $ corrientes'!I78-1)*100</f>
        <v>10.969098438157499</v>
      </c>
      <c r="J56" s="152">
        <f>+('FBCF $ corrientes'!J79/'FBCF $ corrientes'!J78-1)*100</f>
        <v>1.680533823904673</v>
      </c>
      <c r="K56" s="159">
        <f>+('FBCF $ corrientes'!K79/'FBCF $ corrientes'!K78-1)*100</f>
        <v>12.682816122886997</v>
      </c>
      <c r="L56" s="159">
        <f>+('FBCF $ corrientes'!L79/'FBCF $ corrientes'!L78-1)*100</f>
        <v>20.354311204880627</v>
      </c>
      <c r="M56" s="159">
        <f>+('FBCF $ corrientes'!M79/'FBCF $ corrientes'!M78-1)*100</f>
        <v>2.8616969304888773</v>
      </c>
      <c r="N56" s="159">
        <f>+('FBCF $ corrientes'!N79/'FBCF $ corrientes'!N78-1)*100</f>
        <v>-4.1214530935636873</v>
      </c>
      <c r="O56" s="159">
        <f>+('FBCF $ corrientes'!O79/'FBCF $ corrientes'!O78-1)*100</f>
        <v>-4.1212309711417312</v>
      </c>
      <c r="P56" s="159">
        <f>+('FBCF $ corrientes'!P79/'FBCF $ corrientes'!P78-1)*100</f>
        <v>-4.1223219553109258</v>
      </c>
      <c r="Q56" s="160">
        <f>+('FBCF $ corrientes'!Q79/'FBCF $ corrientes'!Q78-1)*100</f>
        <v>-2.2534901183959066</v>
      </c>
      <c r="R56" s="159">
        <f>+('FBCF $ corrientes'!R79/'FBCF $ corrientes'!R78-1)*100</f>
        <v>-17.674969154232777</v>
      </c>
      <c r="S56" s="159">
        <f>+('FBCF $ corrientes'!S79/'FBCF $ corrientes'!S78-1)*100</f>
        <v>17.698362866022798</v>
      </c>
      <c r="T56" s="146">
        <f>+('FBCF $ corrientes'!T79/'FBCF $ corrientes'!T78-1)*100</f>
        <v>-9.4826575513086713</v>
      </c>
      <c r="U56" s="146">
        <f>+('FBCF $ corrientes'!U79/'FBCF $ corrientes'!U78-1)*100</f>
        <v>4.8144546892072038</v>
      </c>
      <c r="V56" s="146">
        <f>+('FBCF $ corrientes'!V79/'FBCF $ corrientes'!V78-1)*100</f>
        <v>65.221063360613059</v>
      </c>
      <c r="W56" s="146" t="str">
        <f>IFERROR(+('FBCF $ corrientes'!W79/'FBCF $ corrientes'!W78-1)*100,"")</f>
        <v/>
      </c>
      <c r="X56" s="146" t="str">
        <f>IFERROR(+('FBCF $ corrientes'!X79/'FBCF $ corrientes'!X78-1)*100,"")</f>
        <v/>
      </c>
    </row>
    <row r="57" spans="1:24" x14ac:dyDescent="0.2">
      <c r="A57" s="129" t="s">
        <v>131</v>
      </c>
      <c r="B57" s="147">
        <f>+('FBCF $ corrientes'!B80/'FBCF $ corrientes'!B79-1)*100</f>
        <v>6.9367381917764259</v>
      </c>
      <c r="C57" s="147">
        <f>+('FBCF $ corrientes'!C80/'FBCF $ corrientes'!C79-1)*100</f>
        <v>38.764239223736816</v>
      </c>
      <c r="D57" s="147">
        <f>+('FBCF $ corrientes'!D80/'FBCF $ corrientes'!D79-1)*100</f>
        <v>10.235916684224055</v>
      </c>
      <c r="E57" s="147">
        <f>+('FBCF $ corrientes'!E80/'FBCF $ corrientes'!E79-1)*100</f>
        <v>15.964439348825854</v>
      </c>
      <c r="F57" s="147">
        <f>+('FBCF $ corrientes'!F80/'FBCF $ corrientes'!F79-1)*100</f>
        <v>-7.3737179922480856</v>
      </c>
      <c r="G57" s="148">
        <f>+('FBCF $ corrientes'!G80/'FBCF $ corrientes'!G79-1)*100</f>
        <v>6.7331235477736673</v>
      </c>
      <c r="H57" s="149">
        <f>+('FBCF $ corrientes'!H80/'FBCF $ corrientes'!H79-1)*100</f>
        <v>4.2592655794323919</v>
      </c>
      <c r="I57" s="149">
        <f>+('FBCF $ corrientes'!I80/'FBCF $ corrientes'!I79-1)*100</f>
        <v>-10.116844112066426</v>
      </c>
      <c r="J57" s="149">
        <f>+('FBCF $ corrientes'!J80/'FBCF $ corrientes'!J79-1)*100</f>
        <v>31.327290112847763</v>
      </c>
      <c r="K57" s="157">
        <f>+('FBCF $ corrientes'!K80/'FBCF $ corrientes'!K79-1)*100</f>
        <v>3.6619278523434495</v>
      </c>
      <c r="L57" s="149">
        <f>+('FBCF $ corrientes'!L80/'FBCF $ corrientes'!L79-1)*100</f>
        <v>-17.947565237402642</v>
      </c>
      <c r="M57" s="157">
        <f>+('FBCF $ corrientes'!M80/'FBCF $ corrientes'!M79-1)*100</f>
        <v>36.031243476221356</v>
      </c>
      <c r="N57" s="157">
        <f>+('FBCF $ corrientes'!N80/'FBCF $ corrientes'!N79-1)*100</f>
        <v>5.8604330474525623</v>
      </c>
      <c r="O57" s="149">
        <f>+('FBCF $ corrientes'!O80/'FBCF $ corrientes'!O79-1)*100</f>
        <v>5.6881943620876729</v>
      </c>
      <c r="P57" s="157">
        <f>+('FBCF $ corrientes'!P80/'FBCF $ corrientes'!P79-1)*100</f>
        <v>6.5341755118800471</v>
      </c>
      <c r="Q57" s="158">
        <f>+('FBCF $ corrientes'!Q80/'FBCF $ corrientes'!Q79-1)*100</f>
        <v>2.8824694645203541</v>
      </c>
      <c r="R57" s="157">
        <f>+('FBCF $ corrientes'!R80/'FBCF $ corrientes'!R79-1)*100</f>
        <v>36.181590340754695</v>
      </c>
      <c r="S57" s="157">
        <f>+('FBCF $ corrientes'!S80/'FBCF $ corrientes'!S79-1)*100</f>
        <v>11.13063346589489</v>
      </c>
      <c r="T57" s="147">
        <f>+('FBCF $ corrientes'!T80/'FBCF $ corrientes'!T79-1)*100</f>
        <v>42.024959484466585</v>
      </c>
      <c r="U57" s="147">
        <f>+('FBCF $ corrientes'!U80/'FBCF $ corrientes'!U79-1)*100</f>
        <v>10.235916684224055</v>
      </c>
      <c r="V57" s="147">
        <f>+('FBCF $ corrientes'!V80/'FBCF $ corrientes'!V79-1)*100</f>
        <v>-69.065220556383082</v>
      </c>
      <c r="W57" s="147" t="str">
        <f>IFERROR(+('FBCF $ corrientes'!W80/'FBCF $ corrientes'!W79-1)*100,"")</f>
        <v/>
      </c>
      <c r="X57" s="147" t="str">
        <f>IFERROR(+('FBCF $ corrientes'!X80/'FBCF $ corrientes'!X79-1)*100,"")</f>
        <v/>
      </c>
    </row>
    <row r="58" spans="1:24" x14ac:dyDescent="0.2">
      <c r="A58" s="144" t="s">
        <v>132</v>
      </c>
      <c r="B58" s="146">
        <f>+('FBCF $ corrientes'!B81/'FBCF $ corrientes'!B80-1)*100</f>
        <v>20.093945504725674</v>
      </c>
      <c r="C58" s="146">
        <f>+('FBCF $ corrientes'!C81/'FBCF $ corrientes'!C80-1)*100</f>
        <v>-0.84432746250190371</v>
      </c>
      <c r="D58" s="146">
        <f>+('FBCF $ corrientes'!D81/'FBCF $ corrientes'!D80-1)*100</f>
        <v>17.361833057363384</v>
      </c>
      <c r="E58" s="146">
        <f>+('FBCF $ corrientes'!E81/'FBCF $ corrientes'!E80-1)*100</f>
        <v>14.572289097228008</v>
      </c>
      <c r="F58" s="146">
        <f>+('FBCF $ corrientes'!F81/'FBCF $ corrientes'!F80-1)*100</f>
        <v>15.25433272147405</v>
      </c>
      <c r="G58" s="151">
        <f>+('FBCF $ corrientes'!G81/'FBCF $ corrientes'!G80-1)*100</f>
        <v>7.3543598057513426</v>
      </c>
      <c r="H58" s="152">
        <f>+('FBCF $ corrientes'!H81/'FBCF $ corrientes'!H80-1)*100</f>
        <v>16.490002424127347</v>
      </c>
      <c r="I58" s="152">
        <f>+('FBCF $ corrientes'!I81/'FBCF $ corrientes'!I80-1)*100</f>
        <v>25.995638989046242</v>
      </c>
      <c r="J58" s="152">
        <f>+('FBCF $ corrientes'!J81/'FBCF $ corrientes'!J80-1)*100</f>
        <v>4.2404641531237575</v>
      </c>
      <c r="K58" s="159">
        <f>+('FBCF $ corrientes'!K81/'FBCF $ corrientes'!K80-1)*100</f>
        <v>11.027468236745786</v>
      </c>
      <c r="L58" s="159">
        <f>+('FBCF $ corrientes'!L81/'FBCF $ corrientes'!L80-1)*100</f>
        <v>24.561287238295627</v>
      </c>
      <c r="M58" s="159">
        <f>+('FBCF $ corrientes'!M81/'FBCF $ corrientes'!M80-1)*100</f>
        <v>-1.2007197444906414</v>
      </c>
      <c r="N58" s="159">
        <f>+('FBCF $ corrientes'!N81/'FBCF $ corrientes'!N80-1)*100</f>
        <v>30.828267191929438</v>
      </c>
      <c r="O58" s="159">
        <f>+('FBCF $ corrientes'!O81/'FBCF $ corrientes'!O80-1)*100</f>
        <v>28.243215381167474</v>
      </c>
      <c r="P58" s="159">
        <f>+('FBCF $ corrientes'!P81/'FBCF $ corrientes'!P80-1)*100</f>
        <v>40.859862408878797</v>
      </c>
      <c r="Q58" s="160">
        <f>+('FBCF $ corrientes'!Q81/'FBCF $ corrientes'!Q80-1)*100</f>
        <v>0.65037554814117993</v>
      </c>
      <c r="R58" s="159">
        <f>+('FBCF $ corrientes'!R81/'FBCF $ corrientes'!R80-1)*100</f>
        <v>2.6267142571261948</v>
      </c>
      <c r="S58" s="159">
        <f>+('FBCF $ corrientes'!S81/'FBCF $ corrientes'!S80-1)*100</f>
        <v>7.8895732551770514</v>
      </c>
      <c r="T58" s="146">
        <f>+('FBCF $ corrientes'!T81/'FBCF $ corrientes'!T80-1)*100</f>
        <v>13.915429681002545</v>
      </c>
      <c r="U58" s="146">
        <f>+('FBCF $ corrientes'!U81/'FBCF $ corrientes'!U80-1)*100</f>
        <v>17.361833057363384</v>
      </c>
      <c r="V58" s="146">
        <f>+('FBCF $ corrientes'!V81/'FBCF $ corrientes'!V80-1)*100</f>
        <v>448.96700184014298</v>
      </c>
      <c r="W58" s="146" t="str">
        <f>IFERROR(+('FBCF $ corrientes'!W81/'FBCF $ corrientes'!W80-1)*100,"")</f>
        <v/>
      </c>
      <c r="X58" s="146" t="str">
        <f>IFERROR(+('FBCF $ corrientes'!X81/'FBCF $ corrientes'!X80-1)*100,"")</f>
        <v/>
      </c>
    </row>
    <row r="59" spans="1:24" x14ac:dyDescent="0.2">
      <c r="A59" s="129" t="s">
        <v>133</v>
      </c>
      <c r="B59" s="147">
        <f>+('FBCF $ corrientes'!B82/'FBCF $ corrientes'!B81-1)*100</f>
        <v>1.3437706828433482</v>
      </c>
      <c r="C59" s="147">
        <f>+('FBCF $ corrientes'!C82/'FBCF $ corrientes'!C81-1)*100</f>
        <v>10.422269570369625</v>
      </c>
      <c r="D59" s="147">
        <f>+('FBCF $ corrientes'!D82/'FBCF $ corrientes'!D81-1)*100</f>
        <v>2.3446055750302897</v>
      </c>
      <c r="E59" s="147">
        <f>+('FBCF $ corrientes'!E82/'FBCF $ corrientes'!E81-1)*100</f>
        <v>1.6681108895036711</v>
      </c>
      <c r="F59" s="147">
        <f>+('FBCF $ corrientes'!F82/'FBCF $ corrientes'!F81-1)*100</f>
        <v>9.1209365304021119</v>
      </c>
      <c r="G59" s="148">
        <f>+('FBCF $ corrientes'!G82/'FBCF $ corrientes'!G81-1)*100</f>
        <v>6.3132856832037954</v>
      </c>
      <c r="H59" s="149">
        <f>+('FBCF $ corrientes'!H82/'FBCF $ corrientes'!H81-1)*100</f>
        <v>3.6357799347079389</v>
      </c>
      <c r="I59" s="149">
        <f>+('FBCF $ corrientes'!I82/'FBCF $ corrientes'!I81-1)*100</f>
        <v>-2.5940404413266616</v>
      </c>
      <c r="J59" s="149">
        <f>+('FBCF $ corrientes'!J82/'FBCF $ corrientes'!J81-1)*100</f>
        <v>13.339387290587013</v>
      </c>
      <c r="K59" s="157">
        <f>+('FBCF $ corrientes'!K82/'FBCF $ corrientes'!K81-1)*100</f>
        <v>1.802720944857783</v>
      </c>
      <c r="L59" s="149">
        <f>+('FBCF $ corrientes'!L82/'FBCF $ corrientes'!L81-1)*100</f>
        <v>-0.27057961165276589</v>
      </c>
      <c r="M59" s="157">
        <f>+('FBCF $ corrientes'!M82/'FBCF $ corrientes'!M81-1)*100</f>
        <v>4.1644676248106416</v>
      </c>
      <c r="N59" s="157">
        <f>+('FBCF $ corrientes'!N82/'FBCF $ corrientes'!N81-1)*100</f>
        <v>7.7190463476365379</v>
      </c>
      <c r="O59" s="149">
        <f>+('FBCF $ corrientes'!O82/'FBCF $ corrientes'!O81-1)*100</f>
        <v>-6.1302894481777059</v>
      </c>
      <c r="P59" s="157">
        <f>+('FBCF $ corrientes'!P82/'FBCF $ corrientes'!P81-1)*100</f>
        <v>56.649228421378915</v>
      </c>
      <c r="Q59" s="158">
        <f>+('FBCF $ corrientes'!Q82/'FBCF $ corrientes'!Q81-1)*100</f>
        <v>12.434028009029262</v>
      </c>
      <c r="R59" s="157">
        <f>+('FBCF $ corrientes'!R82/'FBCF $ corrientes'!R81-1)*100</f>
        <v>-6.2298834510610801</v>
      </c>
      <c r="S59" s="157">
        <f>+('FBCF $ corrientes'!S82/'FBCF $ corrientes'!S81-1)*100</f>
        <v>5.6871585068832609</v>
      </c>
      <c r="T59" s="147">
        <f>+('FBCF $ corrientes'!T82/'FBCF $ corrientes'!T81-1)*100</f>
        <v>8.9385550172297314</v>
      </c>
      <c r="U59" s="147">
        <f>+('FBCF $ corrientes'!U82/'FBCF $ corrientes'!U81-1)*100</f>
        <v>2.3446055750302897</v>
      </c>
      <c r="V59" s="147">
        <f>+('FBCF $ corrientes'!V82/'FBCF $ corrientes'!V81-1)*100</f>
        <v>-42.192479284938919</v>
      </c>
      <c r="W59" s="147" t="str">
        <f>IFERROR(+('FBCF $ corrientes'!W82/'FBCF $ corrientes'!W81-1)*100,"")</f>
        <v/>
      </c>
      <c r="X59" s="147" t="str">
        <f>IFERROR(+('FBCF $ corrientes'!X82/'FBCF $ corrientes'!X81-1)*100,"")</f>
        <v/>
      </c>
    </row>
    <row r="60" spans="1:24" x14ac:dyDescent="0.2">
      <c r="A60" s="144" t="s">
        <v>137</v>
      </c>
      <c r="B60" s="146">
        <f>+('FBCF $ corrientes'!B83/'FBCF $ corrientes'!B82-1)*100</f>
        <v>5.1148925128102984</v>
      </c>
      <c r="C60" s="146">
        <f>+('FBCF $ corrientes'!C83/'FBCF $ corrientes'!C82-1)*100</f>
        <v>5.9662713732671735</v>
      </c>
      <c r="D60" s="146">
        <f>+('FBCF $ corrientes'!D83/'FBCF $ corrientes'!D82-1)*100</f>
        <v>5.2161583525041078</v>
      </c>
      <c r="E60" s="146">
        <f>+('FBCF $ corrientes'!E83/'FBCF $ corrientes'!E82-1)*100</f>
        <v>0.39532666084636237</v>
      </c>
      <c r="F60" s="146">
        <f>+('FBCF $ corrientes'!F83/'FBCF $ corrientes'!F82-1)*100</f>
        <v>15.813969814519812</v>
      </c>
      <c r="G60" s="151">
        <f>+('FBCF $ corrientes'!G83/'FBCF $ corrientes'!G82-1)*100</f>
        <v>2.6675150481966448</v>
      </c>
      <c r="H60" s="152">
        <f>+('FBCF $ corrientes'!H83/'FBCF $ corrientes'!H82-1)*100</f>
        <v>8.7827143248398123</v>
      </c>
      <c r="I60" s="152">
        <f>+('FBCF $ corrientes'!I83/'FBCF $ corrientes'!I82-1)*100</f>
        <v>11.249220181929886</v>
      </c>
      <c r="J60" s="152">
        <f>+('FBCF $ corrientes'!J83/'FBCF $ corrientes'!J82-1)*100</f>
        <v>5.4809618674272809</v>
      </c>
      <c r="K60" s="159">
        <f>+('FBCF $ corrientes'!K83/'FBCF $ corrientes'!K82-1)*100</f>
        <v>10.599704428152524</v>
      </c>
      <c r="L60" s="159">
        <f>+('FBCF $ corrientes'!L83/'FBCF $ corrientes'!L82-1)*100</f>
        <v>20.268238448199138</v>
      </c>
      <c r="M60" s="159">
        <f>+('FBCF $ corrientes'!M83/'FBCF $ corrientes'!M82-1)*100</f>
        <v>5.4976580207699577E-2</v>
      </c>
      <c r="N60" s="159">
        <f>+('FBCF $ corrientes'!N83/'FBCF $ corrientes'!N82-1)*100</f>
        <v>4.9575444845378902</v>
      </c>
      <c r="O60" s="159">
        <f>+('FBCF $ corrientes'!O83/'FBCF $ corrientes'!O82-1)*100</f>
        <v>-3.3343738426829583</v>
      </c>
      <c r="P60" s="159">
        <f>+('FBCF $ corrientes'!P83/'FBCF $ corrientes'!P82-1)*100</f>
        <v>22.512515662183198</v>
      </c>
      <c r="Q60" s="160">
        <f>+('FBCF $ corrientes'!Q83/'FBCF $ corrientes'!Q82-1)*100</f>
        <v>0.60003400228514359</v>
      </c>
      <c r="R60" s="159">
        <f>+('FBCF $ corrientes'!R83/'FBCF $ corrientes'!R82-1)*100</f>
        <v>-13.485321849686427</v>
      </c>
      <c r="S60" s="159">
        <f>+('FBCF $ corrientes'!S83/'FBCF $ corrientes'!S82-1)*100</f>
        <v>7.7394529055313299</v>
      </c>
      <c r="T60" s="146">
        <f>+('FBCF $ corrientes'!T83/'FBCF $ corrientes'!T82-1)*100</f>
        <v>-1.571335581539024</v>
      </c>
      <c r="U60" s="146">
        <f>+('FBCF $ corrientes'!U83/'FBCF $ corrientes'!U82-1)*100</f>
        <v>5.2161583525041078</v>
      </c>
      <c r="V60" s="146">
        <f>+('FBCF $ corrientes'!V83/'FBCF $ corrientes'!V82-1)*100</f>
        <v>105.0276605289362</v>
      </c>
      <c r="W60" s="146" t="str">
        <f>IFERROR(+('FBCF $ corrientes'!W83/'FBCF $ corrientes'!W82-1)*100,"")</f>
        <v/>
      </c>
      <c r="X60" s="146" t="str">
        <f>IFERROR(+('FBCF $ corrientes'!X83/'FBCF $ corrientes'!X82-1)*100,"")</f>
        <v/>
      </c>
    </row>
    <row r="61" spans="1:24" x14ac:dyDescent="0.2">
      <c r="A61" s="129" t="s">
        <v>138</v>
      </c>
      <c r="B61" s="147">
        <f>+('FBCF $ corrientes'!B84/'FBCF $ corrientes'!B83-1)*100</f>
        <v>3.0909838912600129</v>
      </c>
      <c r="C61" s="147">
        <f>+('FBCF $ corrientes'!C84/'FBCF $ corrientes'!C83-1)*100</f>
        <v>5.497558025149174</v>
      </c>
      <c r="D61" s="147">
        <f>+('FBCF $ corrientes'!D84/'FBCF $ corrientes'!D83-1)*100</f>
        <v>3.3792705618515662</v>
      </c>
      <c r="E61" s="147">
        <f>+('FBCF $ corrientes'!E84/'FBCF $ corrientes'!E83-1)*100</f>
        <v>14.275950340257726</v>
      </c>
      <c r="F61" s="147">
        <f>+('FBCF $ corrientes'!F84/'FBCF $ corrientes'!F83-1)*100</f>
        <v>-7.78217368342019</v>
      </c>
      <c r="G61" s="148">
        <f>+('FBCF $ corrientes'!G84/'FBCF $ corrientes'!G83-1)*100</f>
        <v>9.7062852026609683</v>
      </c>
      <c r="H61" s="149">
        <f>+('FBCF $ corrientes'!H84/'FBCF $ corrientes'!H83-1)*100</f>
        <v>-5.5458809447529678</v>
      </c>
      <c r="I61" s="149">
        <f>+('FBCF $ corrientes'!I84/'FBCF $ corrientes'!I83-1)*100</f>
        <v>-11.945579356718184</v>
      </c>
      <c r="J61" s="149">
        <f>+('FBCF $ corrientes'!J84/'FBCF $ corrientes'!J83-1)*100</f>
        <v>3.4894644877426995</v>
      </c>
      <c r="K61" s="157">
        <f>+('FBCF $ corrientes'!K84/'FBCF $ corrientes'!K83-1)*100</f>
        <v>-4.6864500659299146</v>
      </c>
      <c r="L61" s="149">
        <f>+('FBCF $ corrientes'!L84/'FBCF $ corrientes'!L83-1)*100</f>
        <v>-16.887641505189354</v>
      </c>
      <c r="M61" s="157">
        <f>+('FBCF $ corrientes'!M84/'FBCF $ corrientes'!M83-1)*100</f>
        <v>11.30873400855268</v>
      </c>
      <c r="N61" s="157">
        <f>+('FBCF $ corrientes'!N84/'FBCF $ corrientes'!N83-1)*100</f>
        <v>-7.4524363005470047</v>
      </c>
      <c r="O61" s="149">
        <f>+('FBCF $ corrientes'!O84/'FBCF $ corrientes'!O83-1)*100</f>
        <v>-2.0031529844007467</v>
      </c>
      <c r="P61" s="157">
        <f>+('FBCF $ corrientes'!P84/'FBCF $ corrientes'!P83-1)*100</f>
        <v>-16.555259418759661</v>
      </c>
      <c r="Q61" s="158">
        <f>+('FBCF $ corrientes'!Q84/'FBCF $ corrientes'!Q83-1)*100</f>
        <v>15.527050566431422</v>
      </c>
      <c r="R61" s="157">
        <f>+('FBCF $ corrientes'!R84/'FBCF $ corrientes'!R83-1)*100</f>
        <v>58.750400777628897</v>
      </c>
      <c r="S61" s="157">
        <f>+('FBCF $ corrientes'!S84/'FBCF $ corrientes'!S83-1)*100</f>
        <v>3.6692773101018927</v>
      </c>
      <c r="T61" s="147">
        <f>+('FBCF $ corrientes'!T84/'FBCF $ corrientes'!T83-1)*100</f>
        <v>-5.2508915709621355</v>
      </c>
      <c r="U61" s="147">
        <f>+('FBCF $ corrientes'!U84/'FBCF $ corrientes'!U83-1)*100</f>
        <v>3.3792705618515662</v>
      </c>
      <c r="V61" s="147">
        <f>+('FBCF $ corrientes'!V84/'FBCF $ corrientes'!V83-1)*100</f>
        <v>-87.053438521719826</v>
      </c>
      <c r="W61" s="147" t="str">
        <f>IFERROR(+('FBCF $ corrientes'!W84/'FBCF $ corrientes'!W83-1)*100,"")</f>
        <v/>
      </c>
      <c r="X61" s="147" t="str">
        <f>IFERROR(+('FBCF $ corrientes'!X84/'FBCF $ corrientes'!X83-1)*100,"")</f>
        <v/>
      </c>
    </row>
    <row r="62" spans="1:24" x14ac:dyDescent="0.2">
      <c r="A62" s="144" t="s">
        <v>143</v>
      </c>
      <c r="B62" s="170">
        <f>+('FBCF $ corrientes'!B85/'FBCF $ corrientes'!B84-1)*100</f>
        <v>14.255470226879275</v>
      </c>
      <c r="C62" s="170">
        <f>+('FBCF $ corrientes'!C85/'FBCF $ corrientes'!C84-1)*100</f>
        <v>8.1120306134669242</v>
      </c>
      <c r="D62" s="170">
        <f>+('FBCF $ corrientes'!D85/'FBCF $ corrientes'!D84-1)*100</f>
        <v>13.504459992649597</v>
      </c>
      <c r="E62" s="170">
        <f>+('FBCF $ corrientes'!E85/'FBCF $ corrientes'!E84-1)*100</f>
        <v>11.926633056157844</v>
      </c>
      <c r="F62" s="170">
        <f>+('FBCF $ corrientes'!F85/'FBCF $ corrientes'!F84-1)*100</f>
        <v>14.133238469924336</v>
      </c>
      <c r="G62" s="151">
        <f>+('FBCF $ corrientes'!G85/'FBCF $ corrientes'!G84-1)*100</f>
        <v>10.086752938257625</v>
      </c>
      <c r="H62" s="152">
        <f>+('FBCF $ corrientes'!H85/'FBCF $ corrientes'!H84-1)*100</f>
        <v>19.12926165340021</v>
      </c>
      <c r="I62" s="152">
        <f>+('FBCF $ corrientes'!I85/'FBCF $ corrientes'!I84-1)*100</f>
        <v>29.541361680775523</v>
      </c>
      <c r="J62" s="152">
        <f>+('FBCF $ corrientes'!J85/'FBCF $ corrientes'!J84-1)*100</f>
        <v>6.6215284597044066</v>
      </c>
      <c r="K62" s="159">
        <f>+('FBCF $ corrientes'!K85/'FBCF $ corrientes'!K84-1)*100</f>
        <v>17.914360072670977</v>
      </c>
      <c r="L62" s="152">
        <f>+('FBCF $ corrientes'!L85/'FBCF $ corrientes'!L84-1)*100</f>
        <v>33.186655377674093</v>
      </c>
      <c r="M62" s="159">
        <f>+('FBCF $ corrientes'!M85/'FBCF $ corrientes'!M84-1)*100</f>
        <v>2.9648253138522263</v>
      </c>
      <c r="N62" s="159">
        <f>+('FBCF $ corrientes'!N85/'FBCF $ corrientes'!N84-1)*100</f>
        <v>21.904940511203129</v>
      </c>
      <c r="O62" s="152">
        <f>+('FBCF $ corrientes'!O85/'FBCF $ corrientes'!O84-1)*100</f>
        <v>23.321650625907719</v>
      </c>
      <c r="P62" s="159">
        <f>+('FBCF $ corrientes'!P85/'FBCF $ corrientes'!P84-1)*100</f>
        <v>19.125669841402804</v>
      </c>
      <c r="Q62" s="160">
        <f>+('FBCF $ corrientes'!Q85/'FBCF $ corrientes'!Q84-1)*100</f>
        <v>6.3917121901504226</v>
      </c>
      <c r="R62" s="159">
        <f>+('FBCF $ corrientes'!R85/'FBCF $ corrientes'!R84-1)*100</f>
        <v>-3.6951279697016504</v>
      </c>
      <c r="S62" s="159">
        <f>+('FBCF $ corrientes'!S85/'FBCF $ corrientes'!S84-1)*100</f>
        <v>5.8329225974613541</v>
      </c>
      <c r="T62" s="170">
        <f>+('FBCF $ corrientes'!T85/'FBCF $ corrientes'!T84-1)*100</f>
        <v>13.887386161000137</v>
      </c>
      <c r="U62" s="170">
        <f>+('FBCF $ corrientes'!U85/'FBCF $ corrientes'!U84-1)*100</f>
        <v>13.504459992649576</v>
      </c>
      <c r="V62" s="170">
        <f>+('FBCF $ corrientes'!V85/'FBCF $ corrientes'!V84-1)*100</f>
        <v>245.36319116587615</v>
      </c>
      <c r="W62" s="170" t="str">
        <f>IFERROR(+('FBCF $ corrientes'!W85/'FBCF $ corrientes'!W84-1)*100,"")</f>
        <v/>
      </c>
      <c r="X62" s="170" t="str">
        <f>IFERROR(+('FBCF $ corrientes'!X85/'FBCF $ corrientes'!X84-1)*100,"")</f>
        <v/>
      </c>
    </row>
    <row r="63" spans="1:24" x14ac:dyDescent="0.2">
      <c r="A63" s="129" t="s">
        <v>144</v>
      </c>
      <c r="B63" s="147">
        <f>+('FBCF $ corrientes'!B86/'FBCF $ corrientes'!B85-1)*100</f>
        <v>5.2870145873203489</v>
      </c>
      <c r="C63" s="147">
        <f>+('FBCF $ corrientes'!C86/'FBCF $ corrientes'!C85-1)*100</f>
        <v>17.716338732230131</v>
      </c>
      <c r="D63" s="147">
        <f>+('FBCF $ corrientes'!D86/'FBCF $ corrientes'!D85-1)*100</f>
        <v>6.7342623052041306</v>
      </c>
      <c r="E63" s="147">
        <f>+('FBCF $ corrientes'!E86/'FBCF $ corrientes'!E85-1)*100</f>
        <v>2.3219736477677388</v>
      </c>
      <c r="F63" s="147">
        <f>+('FBCF $ corrientes'!F86/'FBCF $ corrientes'!F85-1)*100</f>
        <v>3.9023390221235132</v>
      </c>
      <c r="G63" s="148">
        <f>+('FBCF $ corrientes'!G86/'FBCF $ corrientes'!G85-1)*100</f>
        <v>15.215380714684933</v>
      </c>
      <c r="H63" s="149">
        <f>+('FBCF $ corrientes'!H86/'FBCF $ corrientes'!H85-1)*100</f>
        <v>16.44754315008381</v>
      </c>
      <c r="I63" s="149">
        <f>+('FBCF $ corrientes'!I86/'FBCF $ corrientes'!I85-1)*100</f>
        <v>8.1703691802574205</v>
      </c>
      <c r="J63" s="149">
        <f>+('FBCF $ corrientes'!J86/'FBCF $ corrientes'!J85-1)*100</f>
        <v>28.528071089339701</v>
      </c>
      <c r="K63" s="157">
        <f>+('FBCF $ corrientes'!K86/'FBCF $ corrientes'!K85-1)*100</f>
        <v>20.40729471271343</v>
      </c>
      <c r="L63" s="149">
        <f>+('FBCF $ corrientes'!L86/'FBCF $ corrientes'!L85-1)*100</f>
        <v>8.847801441155422</v>
      </c>
      <c r="M63" s="157">
        <f>+('FBCF $ corrientes'!M86/'FBCF $ corrientes'!M85-1)*100</f>
        <v>35.043685170705771</v>
      </c>
      <c r="N63" s="157">
        <f>+('FBCF $ corrientes'!N86/'FBCF $ corrientes'!N85-1)*100</f>
        <v>7.6968702409640821</v>
      </c>
      <c r="O63" s="149">
        <f>+('FBCF $ corrientes'!O86/'FBCF $ corrientes'!O85-1)*100</f>
        <v>6.9220520115635953</v>
      </c>
      <c r="P63" s="157">
        <f>+('FBCF $ corrientes'!P86/'FBCF $ corrientes'!P85-1)*100</f>
        <v>9.2704314934396912</v>
      </c>
      <c r="Q63" s="158">
        <f>+('FBCF $ corrientes'!Q86/'FBCF $ corrientes'!Q85-1)*100</f>
        <v>17.930946674867766</v>
      </c>
      <c r="R63" s="157">
        <f>+('FBCF $ corrientes'!R86/'FBCF $ corrientes'!R85-1)*100</f>
        <v>-0.18757617254276937</v>
      </c>
      <c r="S63" s="157">
        <f>+('FBCF $ corrientes'!S86/'FBCF $ corrientes'!S85-1)*100</f>
        <v>3.4408420506005344</v>
      </c>
      <c r="T63" s="147">
        <f>+('FBCF $ corrientes'!T86/'FBCF $ corrientes'!T85-1)*100</f>
        <v>11.525806217605727</v>
      </c>
      <c r="U63" s="147">
        <f>+('FBCF $ corrientes'!U86/'FBCF $ corrientes'!U85-1)*100</f>
        <v>6.7342623052041306</v>
      </c>
      <c r="V63" s="147">
        <f>+('FBCF $ corrientes'!V86/'FBCF $ corrientes'!V85-1)*100</f>
        <v>99.058267650975623</v>
      </c>
      <c r="W63" s="147" t="str">
        <f>IFERROR(+('FBCF $ corrientes'!W86/'FBCF $ corrientes'!W85-1)*100,"")</f>
        <v/>
      </c>
      <c r="X63" s="147" t="str">
        <f>IFERROR(+('FBCF $ corrientes'!X86/'FBCF $ corrientes'!X85-1)*100,"")</f>
        <v/>
      </c>
    </row>
    <row r="64" spans="1:24" x14ac:dyDescent="0.2">
      <c r="A64" s="144" t="s">
        <v>145</v>
      </c>
      <c r="B64" s="170">
        <f>+('FBCF $ corrientes'!B87/'FBCF $ corrientes'!B86-1)*100</f>
        <v>5.4782311290458408</v>
      </c>
      <c r="C64" s="170">
        <f>+('FBCF $ corrientes'!C87/'FBCF $ corrientes'!C86-1)*100</f>
        <v>0.1515534976059163</v>
      </c>
      <c r="D64" s="170">
        <f>+('FBCF $ corrientes'!D87/'FBCF $ corrientes'!D86-1)*100</f>
        <v>4.7941861386161744</v>
      </c>
      <c r="E64" s="170">
        <f>+('FBCF $ corrientes'!E87/'FBCF $ corrientes'!E86-1)*100</f>
        <v>5.8185300145141561E-2</v>
      </c>
      <c r="F64" s="170">
        <f>+('FBCF $ corrientes'!F87/'FBCF $ corrientes'!F86-1)*100</f>
        <v>16.223501304535624</v>
      </c>
      <c r="G64" s="151">
        <f>+('FBCF $ corrientes'!G87/'FBCF $ corrientes'!G86-1)*100</f>
        <v>4.655947835878993</v>
      </c>
      <c r="H64" s="152">
        <f>+('FBCF $ corrientes'!H87/'FBCF $ corrientes'!H86-1)*100</f>
        <v>5.9912871213929186</v>
      </c>
      <c r="I64" s="152">
        <f>+('FBCF $ corrientes'!I87/'FBCF $ corrientes'!I86-1)*100</f>
        <v>10.610715857496977</v>
      </c>
      <c r="J64" s="152">
        <f>+('FBCF $ corrientes'!J87/'FBCF $ corrientes'!J86-1)*100</f>
        <v>0.31711605952489119</v>
      </c>
      <c r="K64" s="159">
        <f>+('FBCF $ corrientes'!K87/'FBCF $ corrientes'!K86-1)*100</f>
        <v>8.8463039180303191</v>
      </c>
      <c r="L64" s="152">
        <f>+('FBCF $ corrientes'!L87/'FBCF $ corrientes'!L86-1)*100</f>
        <v>13.598041640525892</v>
      </c>
      <c r="M64" s="159">
        <f>+('FBCF $ corrientes'!M87/'FBCF $ corrientes'!M86-1)*100</f>
        <v>3.996847819631566</v>
      </c>
      <c r="N64" s="159">
        <f>+('FBCF $ corrientes'!N87/'FBCF $ corrientes'!N86-1)*100</f>
        <v>-1.0626550630064679</v>
      </c>
      <c r="O64" s="152">
        <f>+('FBCF $ corrientes'!O87/'FBCF $ corrientes'!O86-1)*100</f>
        <v>5.0067686891671626</v>
      </c>
      <c r="P64" s="159">
        <f>+('FBCF $ corrientes'!P87/'FBCF $ corrientes'!P86-1)*100</f>
        <v>-13.124004777151189</v>
      </c>
      <c r="Q64" s="160">
        <f>+('FBCF $ corrientes'!Q87/'FBCF $ corrientes'!Q86-1)*100</f>
        <v>1.7434143946703173</v>
      </c>
      <c r="R64" s="159">
        <f>+('FBCF $ corrientes'!R87/'FBCF $ corrientes'!R86-1)*100</f>
        <v>12.686931979865012</v>
      </c>
      <c r="S64" s="159">
        <f>+('FBCF $ corrientes'!S87/'FBCF $ corrientes'!S86-1)*100</f>
        <v>10.629197343612473</v>
      </c>
      <c r="T64" s="170">
        <f>+('FBCF $ corrientes'!T87/'FBCF $ corrientes'!T86-1)*100</f>
        <v>-1.9013605865275895</v>
      </c>
      <c r="U64" s="170">
        <f>+('FBCF $ corrientes'!U87/'FBCF $ corrientes'!U86-1)*100</f>
        <v>4.7941861386161744</v>
      </c>
      <c r="V64" s="170">
        <f>+('FBCF $ corrientes'!V87/'FBCF $ corrientes'!V86-1)*100</f>
        <v>60.641523712582647</v>
      </c>
      <c r="W64" s="170" t="str">
        <f>IFERROR(+('FBCF $ corrientes'!W87/'FBCF $ corrientes'!W86-1)*100,"")</f>
        <v/>
      </c>
      <c r="X64" s="170" t="str">
        <f>IFERROR(+('FBCF $ corrientes'!X87/'FBCF $ corrientes'!X86-1)*100,"")</f>
        <v/>
      </c>
    </row>
    <row r="65" spans="1:24" x14ac:dyDescent="0.2">
      <c r="A65" s="129" t="s">
        <v>146</v>
      </c>
      <c r="B65" s="147">
        <f>+('FBCF $ corrientes'!B88/'FBCF $ corrientes'!B87-1)*100</f>
        <v>6.2461354842114902</v>
      </c>
      <c r="C65" s="147">
        <f>+('FBCF $ corrientes'!C88/'FBCF $ corrientes'!C87-1)*100</f>
        <v>17.039875611420729</v>
      </c>
      <c r="D65" s="147">
        <f>+('FBCF $ corrientes'!D88/'FBCF $ corrientes'!D87-1)*100</f>
        <v>7.5708451684391109</v>
      </c>
      <c r="E65" s="147">
        <f>+('FBCF $ corrientes'!E88/'FBCF $ corrientes'!E87-1)*100</f>
        <v>21.524929371297642</v>
      </c>
      <c r="F65" s="147">
        <f>+('FBCF $ corrientes'!F88/'FBCF $ corrientes'!F87-1)*100</f>
        <v>-12.637428738332623</v>
      </c>
      <c r="G65" s="148">
        <f>+('FBCF $ corrientes'!G88/'FBCF $ corrientes'!G87-1)*100</f>
        <v>11.87931060071794</v>
      </c>
      <c r="H65" s="149">
        <f>+('FBCF $ corrientes'!H88/'FBCF $ corrientes'!H87-1)*100</f>
        <v>0.70595326392601798</v>
      </c>
      <c r="I65" s="149">
        <f>+('FBCF $ corrientes'!I88/'FBCF $ corrientes'!I87-1)*100</f>
        <v>-3.5739664236111857E-2</v>
      </c>
      <c r="J65" s="149">
        <f>+('FBCF $ corrientes'!J88/'FBCF $ corrientes'!J87-1)*100</f>
        <v>1.7104775837677888</v>
      </c>
      <c r="K65" s="157">
        <f>+('FBCF $ corrientes'!K88/'FBCF $ corrientes'!K87-1)*100</f>
        <v>0.55614651801405568</v>
      </c>
      <c r="L65" s="149">
        <f>+('FBCF $ corrientes'!L88/'FBCF $ corrientes'!L87-1)*100</f>
        <v>2.3537246089886832</v>
      </c>
      <c r="M65" s="157">
        <f>+('FBCF $ corrientes'!M88/'FBCF $ corrientes'!M87-1)*100</f>
        <v>-1.4477671415158988</v>
      </c>
      <c r="N65" s="157">
        <f>+('FBCF $ corrientes'!N88/'FBCF $ corrientes'!N87-1)*100</f>
        <v>1.1131535114803137</v>
      </c>
      <c r="O65" s="149">
        <f>+('FBCF $ corrientes'!O88/'FBCF $ corrientes'!O87-1)*100</f>
        <v>-4.8848887499463034</v>
      </c>
      <c r="P65" s="157">
        <f>+('FBCF $ corrientes'!P88/'FBCF $ corrientes'!P87-1)*100</f>
        <v>15.520217098620858</v>
      </c>
      <c r="Q65" s="158">
        <f>+('FBCF $ corrientes'!Q88/'FBCF $ corrientes'!Q87-1)*100</f>
        <v>15.596078012509063</v>
      </c>
      <c r="R65" s="157">
        <f>+('FBCF $ corrientes'!R88/'FBCF $ corrientes'!R87-1)*100</f>
        <v>42.196517512930363</v>
      </c>
      <c r="S65" s="157">
        <f>+('FBCF $ corrientes'!S88/'FBCF $ corrientes'!S87-1)*100</f>
        <v>7.3178860106885013</v>
      </c>
      <c r="T65" s="147">
        <f>+('FBCF $ corrientes'!T88/'FBCF $ corrientes'!T87-1)*100</f>
        <v>14.448640123685653</v>
      </c>
      <c r="U65" s="147">
        <f>+('FBCF $ corrientes'!U88/'FBCF $ corrientes'!U87-1)*100</f>
        <v>7.5708451684391331</v>
      </c>
      <c r="V65" s="147">
        <f>+('FBCF $ corrientes'!V88/'FBCF $ corrientes'!V87-1)*100</f>
        <v>-109.65821414360428</v>
      </c>
      <c r="W65" s="147" t="str">
        <f>IFERROR(+('FBCF $ corrientes'!W88/'FBCF $ corrientes'!W87-1)*100,"")</f>
        <v/>
      </c>
      <c r="X65" s="147" t="str">
        <f>IFERROR(+('FBCF $ corrientes'!X88/'FBCF $ corrientes'!X87-1)*100,"")</f>
        <v/>
      </c>
    </row>
    <row r="66" spans="1:24" x14ac:dyDescent="0.2">
      <c r="A66" s="144" t="s">
        <v>147</v>
      </c>
      <c r="B66" s="170">
        <f>+('FBCF $ corrientes'!B89/'FBCF $ corrientes'!B88-1)*100</f>
        <v>15.842325248035994</v>
      </c>
      <c r="C66" s="170">
        <f>+('FBCF $ corrientes'!C89/'FBCF $ corrientes'!C88-1)*100</f>
        <v>15.411591569176085</v>
      </c>
      <c r="D66" s="170">
        <f>+('FBCF $ corrientes'!D89/'FBCF $ corrientes'!D88-1)*100</f>
        <v>15.784808164756825</v>
      </c>
      <c r="E66" s="170">
        <f>+('FBCF $ corrientes'!E89/'FBCF $ corrientes'!E88-1)*100</f>
        <v>14.96755619842649</v>
      </c>
      <c r="F66" s="170">
        <f>+('FBCF $ corrientes'!F89/'FBCF $ corrientes'!F88-1)*100</f>
        <v>15.470885677192815</v>
      </c>
      <c r="G66" s="151">
        <f>+('FBCF $ corrientes'!G89/'FBCF $ corrientes'!G88-1)*100</f>
        <v>6.0590308457580733</v>
      </c>
      <c r="H66" s="152">
        <f>+('FBCF $ corrientes'!H89/'FBCF $ corrientes'!H88-1)*100</f>
        <v>9.2211110260470583</v>
      </c>
      <c r="I66" s="152">
        <f>+('FBCF $ corrientes'!I89/'FBCF $ corrientes'!I88-1)*100</f>
        <v>11.528679305797041</v>
      </c>
      <c r="J66" s="152">
        <f>+('FBCF $ corrientes'!J89/'FBCF $ corrientes'!J88-1)*100</f>
        <v>6.1494736661773075</v>
      </c>
      <c r="K66" s="159">
        <f>+('FBCF $ corrientes'!K89/'FBCF $ corrientes'!K88-1)*100</f>
        <v>10.922513345635899</v>
      </c>
      <c r="L66" s="152">
        <f>+('FBCF $ corrientes'!L89/'FBCF $ corrientes'!L88-1)*100</f>
        <v>14.726185054144448</v>
      </c>
      <c r="M66" s="159">
        <f>+('FBCF $ corrientes'!M89/'FBCF $ corrientes'!M88-1)*100</f>
        <v>6.5186741913885182</v>
      </c>
      <c r="N66" s="159">
        <f>+('FBCF $ corrientes'!N89/'FBCF $ corrientes'!N88-1)*100</f>
        <v>4.6218860905936854</v>
      </c>
      <c r="O66" s="152">
        <f>+('FBCF $ corrientes'!O89/'FBCF $ corrientes'!O88-1)*100</f>
        <v>4.5458655314240648</v>
      </c>
      <c r="P66" s="159">
        <f>+('FBCF $ corrientes'!P89/'FBCF $ corrientes'!P88-1)*100</f>
        <v>4.7722309333212198</v>
      </c>
      <c r="Q66" s="160">
        <f>+('FBCF $ corrientes'!Q89/'FBCF $ corrientes'!Q88-1)*100</f>
        <v>4.9413483288672344</v>
      </c>
      <c r="R66" s="159">
        <f>+('FBCF $ corrientes'!R89/'FBCF $ corrientes'!R88-1)*100</f>
        <v>0.44637151556790045</v>
      </c>
      <c r="S66" s="159">
        <f>+('FBCF $ corrientes'!S89/'FBCF $ corrientes'!S88-1)*100</f>
        <v>15.959022786408216</v>
      </c>
      <c r="T66" s="170">
        <f>+('FBCF $ corrientes'!T89/'FBCF $ corrientes'!T88-1)*100</f>
        <v>18.474762366252296</v>
      </c>
      <c r="U66" s="170">
        <f>+('FBCF $ corrientes'!U89/'FBCF $ corrientes'!U88-1)*100</f>
        <v>15.784808164756804</v>
      </c>
      <c r="V66" s="170">
        <f>+('FBCF $ corrientes'!V89/'FBCF $ corrientes'!V88-1)*100</f>
        <v>-368.89226668925892</v>
      </c>
      <c r="W66" s="170" t="str">
        <f>IFERROR(+('FBCF $ corrientes'!W89/'FBCF $ corrientes'!W88-1)*100,"")</f>
        <v/>
      </c>
      <c r="X66" s="170" t="str">
        <f>IFERROR(+('FBCF $ corrientes'!X89/'FBCF $ corrientes'!X88-1)*100,"")</f>
        <v/>
      </c>
    </row>
    <row r="67" spans="1:24" x14ac:dyDescent="0.2">
      <c r="A67" s="171" t="s">
        <v>148</v>
      </c>
      <c r="B67" s="147">
        <f>+('FBCF $ corrientes'!B90/'FBCF $ corrientes'!B89-1)*100</f>
        <v>5.8544700529234994</v>
      </c>
      <c r="C67" s="147">
        <f>+('FBCF $ corrientes'!C90/'FBCF $ corrientes'!C89-1)*100</f>
        <v>26.190394762167269</v>
      </c>
      <c r="D67" s="147">
        <f>+('FBCF $ corrientes'!D90/'FBCF $ corrientes'!D89-1)*100</f>
        <v>8.5612303605105744</v>
      </c>
      <c r="E67" s="147">
        <f>+('FBCF $ corrientes'!E90/'FBCF $ corrientes'!E89-1)*100</f>
        <v>4.7213408439536808</v>
      </c>
      <c r="F67" s="147">
        <f>+('FBCF $ corrientes'!F90/'FBCF $ corrientes'!F89-1)*100</f>
        <v>1.7856480234123673</v>
      </c>
      <c r="G67" s="148">
        <f>+('FBCF $ corrientes'!G90/'FBCF $ corrientes'!G89-1)*100</f>
        <v>9.816696856182606</v>
      </c>
      <c r="H67" s="149">
        <f>+('FBCF $ corrientes'!H90/'FBCF $ corrientes'!H89-1)*100</f>
        <v>8.9611374371270536</v>
      </c>
      <c r="I67" s="149">
        <f>+('FBCF $ corrientes'!I90/'FBCF $ corrientes'!I89-1)*100</f>
        <v>0.8289841240212148</v>
      </c>
      <c r="J67" s="149">
        <f>+('FBCF $ corrientes'!J90/'FBCF $ corrientes'!J89-1)*100</f>
        <v>20.334520135067912</v>
      </c>
      <c r="K67" s="157">
        <f>+('FBCF $ corrientes'!K90/'FBCF $ corrientes'!K89-1)*100</f>
        <v>15.678858242096826</v>
      </c>
      <c r="L67" s="149">
        <f>+('FBCF $ corrientes'!L90/'FBCF $ corrientes'!L89-1)*100</f>
        <v>5.2962028344993417</v>
      </c>
      <c r="M67" s="157">
        <f>+('FBCF $ corrientes'!M90/'FBCF $ corrientes'!M89-1)*100</f>
        <v>28.625992830047231</v>
      </c>
      <c r="N67" s="157">
        <f>+('FBCF $ corrientes'!N90/'FBCF $ corrientes'!N89-1)*100</f>
        <v>-10.291788327689776</v>
      </c>
      <c r="O67" s="149">
        <f>+('FBCF $ corrientes'!O90/'FBCF $ corrientes'!O89-1)*100</f>
        <v>-9.8766409953953129</v>
      </c>
      <c r="P67" s="157">
        <f>+('FBCF $ corrientes'!P90/'FBCF $ corrientes'!P89-1)*100</f>
        <v>-11.111045774832796</v>
      </c>
      <c r="Q67" s="158">
        <f>+('FBCF $ corrientes'!Q90/'FBCF $ corrientes'!Q89-1)*100</f>
        <v>14.469222977092011</v>
      </c>
      <c r="R67" s="157">
        <f>+('FBCF $ corrientes'!R90/'FBCF $ corrientes'!R89-1)*100</f>
        <v>-11.623995675507203</v>
      </c>
      <c r="S67" s="157">
        <f>+('FBCF $ corrientes'!S90/'FBCF $ corrientes'!S89-1)*100</f>
        <v>210.87993671264243</v>
      </c>
      <c r="T67" s="147">
        <f>+('FBCF $ corrientes'!T90/'FBCF $ corrientes'!T89-1)*100</f>
        <v>36.425956054926154</v>
      </c>
      <c r="U67" s="147">
        <f>+('FBCF $ corrientes'!U90/'FBCF $ corrientes'!U89-1)*100</f>
        <v>8.5612303605106188</v>
      </c>
      <c r="V67" s="147">
        <f>+('FBCF $ corrientes'!V90/'FBCF $ corrientes'!V89-1)*100</f>
        <v>27.972883560011152</v>
      </c>
      <c r="W67" s="147" t="str">
        <f>IFERROR(+('FBCF $ corrientes'!W90/'FBCF $ corrientes'!W89-1)*100,"")</f>
        <v/>
      </c>
      <c r="X67" s="147" t="str">
        <f>IFERROR(+('FBCF $ corrientes'!X90/'FBCF $ corrientes'!X89-1)*100,"")</f>
        <v/>
      </c>
    </row>
    <row r="68" spans="1:24" x14ac:dyDescent="0.2">
      <c r="A68" s="144" t="s">
        <v>149</v>
      </c>
      <c r="B68" s="170">
        <f>+('FBCF $ corrientes'!B91/'FBCF $ corrientes'!B90-1)*100</f>
        <v>10.064672026684507</v>
      </c>
      <c r="C68" s="170">
        <f>+('FBCF $ corrientes'!C91/'FBCF $ corrientes'!C90-1)*100</f>
        <v>-3.5409224815084683</v>
      </c>
      <c r="D68" s="170">
        <f>+('FBCF $ corrientes'!D91/'FBCF $ corrientes'!D90-1)*100</f>
        <v>7.9596582637802005</v>
      </c>
      <c r="E68" s="170">
        <f>+('FBCF $ corrientes'!E91/'FBCF $ corrientes'!E90-1)*100</f>
        <v>0.1871519520230347</v>
      </c>
      <c r="F68" s="170">
        <f>+('FBCF $ corrientes'!F91/'FBCF $ corrientes'!F90-1)*100</f>
        <v>27.404514131260704</v>
      </c>
      <c r="G68" s="151">
        <f>+('FBCF $ corrientes'!G91/'FBCF $ corrientes'!G90-1)*100</f>
        <v>0.84757295102253494</v>
      </c>
      <c r="H68" s="152">
        <f>+('FBCF $ corrientes'!H91/'FBCF $ corrientes'!H90-1)*100</f>
        <v>1.6267178687501049</v>
      </c>
      <c r="I68" s="152">
        <f>+('FBCF $ corrientes'!I91/'FBCF $ corrientes'!I90-1)*100</f>
        <v>8.6678655851111017</v>
      </c>
      <c r="J68" s="152">
        <f>+('FBCF $ corrientes'!J91/'FBCF $ corrientes'!J90-1)*100</f>
        <v>-6.624588482644711</v>
      </c>
      <c r="K68" s="159">
        <f>+('FBCF $ corrientes'!K91/'FBCF $ corrientes'!K90-1)*100</f>
        <v>2.5553776449767085</v>
      </c>
      <c r="L68" s="152">
        <f>+('FBCF $ corrientes'!L91/'FBCF $ corrientes'!L90-1)*100</f>
        <v>7.2370500646214975</v>
      </c>
      <c r="M68" s="159">
        <f>+('FBCF $ corrientes'!M91/'FBCF $ corrientes'!M90-1)*100</f>
        <v>-2.2237674377640015</v>
      </c>
      <c r="N68" s="159">
        <f>+('FBCF $ corrientes'!N91/'FBCF $ corrientes'!N90-1)*100</f>
        <v>-1.8053290428065583</v>
      </c>
      <c r="O68" s="152">
        <f>+('FBCF $ corrientes'!O91/'FBCF $ corrientes'!O90-1)*100</f>
        <v>12.674076394342704</v>
      </c>
      <c r="P68" s="159">
        <f>+('FBCF $ corrientes'!P91/'FBCF $ corrientes'!P90-1)*100</f>
        <v>-30.775992995711665</v>
      </c>
      <c r="Q68" s="160">
        <f>+('FBCF $ corrientes'!Q91/'FBCF $ corrientes'!Q90-1)*100</f>
        <v>-1.6524281039989042</v>
      </c>
      <c r="R68" s="159">
        <f>+('FBCF $ corrientes'!R91/'FBCF $ corrientes'!R90-1)*100</f>
        <v>10.991626666365839</v>
      </c>
      <c r="S68" s="159">
        <f>+('FBCF $ corrientes'!S91/'FBCF $ corrientes'!S90-1)*100</f>
        <v>-8.6893791980018342</v>
      </c>
      <c r="T68" s="170">
        <f>+('FBCF $ corrientes'!T91/'FBCF $ corrientes'!T90-1)*100</f>
        <v>21.080816433142413</v>
      </c>
      <c r="U68" s="170">
        <f>+('FBCF $ corrientes'!U91/'FBCF $ corrientes'!U90-1)*100</f>
        <v>7.9596582637802005</v>
      </c>
      <c r="V68" s="170">
        <f>+('FBCF $ corrientes'!V91/'FBCF $ corrientes'!V90-1)*100</f>
        <v>127.59034966608857</v>
      </c>
      <c r="W68" s="170" t="str">
        <f>IFERROR(+('FBCF $ corrientes'!W91/'FBCF $ corrientes'!W90-1)*100,"")</f>
        <v/>
      </c>
      <c r="X68" s="170" t="str">
        <f>IFERROR(+('FBCF $ corrientes'!X91/'FBCF $ corrientes'!X90-1)*100,"")</f>
        <v/>
      </c>
    </row>
    <row r="69" spans="1:24" x14ac:dyDescent="0.2">
      <c r="A69" s="171" t="s">
        <v>150</v>
      </c>
      <c r="B69" s="147">
        <f>+('FBCF $ corrientes'!B92/'FBCF $ corrientes'!B91-1)*100</f>
        <v>3.9867659366503938</v>
      </c>
      <c r="C69" s="147">
        <f>+('FBCF $ corrientes'!C92/'FBCF $ corrientes'!C91-1)*100</f>
        <v>-0.21612188857266235</v>
      </c>
      <c r="D69" s="147">
        <f>+('FBCF $ corrientes'!D92/'FBCF $ corrientes'!D91-1)*100</f>
        <v>3.4057783970341093</v>
      </c>
      <c r="E69" s="147">
        <f>+('FBCF $ corrientes'!E92/'FBCF $ corrientes'!E91-1)*100</f>
        <v>15.392259046324309</v>
      </c>
      <c r="F69" s="147">
        <f>+('FBCF $ corrientes'!F92/'FBCF $ corrientes'!F91-1)*100</f>
        <v>0.82975336076083206</v>
      </c>
      <c r="G69" s="148">
        <f>+('FBCF $ corrientes'!G92/'FBCF $ corrientes'!G91-1)*100</f>
        <v>3.9527902972724682</v>
      </c>
      <c r="H69" s="149">
        <f>+('FBCF $ corrientes'!H92/'FBCF $ corrientes'!H91-1)*100</f>
        <v>-3.0618739491457436</v>
      </c>
      <c r="I69" s="149">
        <f>+('FBCF $ corrientes'!I92/'FBCF $ corrientes'!I91-1)*100</f>
        <v>-2.1624818416787206</v>
      </c>
      <c r="J69" s="149">
        <f>+('FBCF $ corrientes'!J92/'FBCF $ corrientes'!J91-1)*100</f>
        <v>-4.2884569356771323</v>
      </c>
      <c r="K69" s="157">
        <f>+('FBCF $ corrientes'!K92/'FBCF $ corrientes'!K91-1)*100</f>
        <v>-2.7098018045648598</v>
      </c>
      <c r="L69" s="149">
        <f>+('FBCF $ corrientes'!L92/'FBCF $ corrientes'!L91-1)*100</f>
        <v>-0.80088854361848316</v>
      </c>
      <c r="M69" s="157">
        <f>+('FBCF $ corrientes'!M92/'FBCF $ corrientes'!M91-1)*100</f>
        <v>-4.8470105693225634</v>
      </c>
      <c r="N69" s="157">
        <f>+('FBCF $ corrientes'!N92/'FBCF $ corrientes'!N91-1)*100</f>
        <v>-4.4208092022701262</v>
      </c>
      <c r="O69" s="149">
        <f>+('FBCF $ corrientes'!O92/'FBCF $ corrientes'!O91-1)*100</f>
        <v>-5.7909090335938052</v>
      </c>
      <c r="P69" s="157">
        <f>+('FBCF $ corrientes'!P92/'FBCF $ corrientes'!P91-1)*100</f>
        <v>4.1166536759495997E-2</v>
      </c>
      <c r="Q69" s="158">
        <f>+('FBCF $ corrientes'!Q92/'FBCF $ corrientes'!Q91-1)*100</f>
        <v>6.688331935906211</v>
      </c>
      <c r="R69" s="157">
        <f>+('FBCF $ corrientes'!R92/'FBCF $ corrientes'!R91-1)*100</f>
        <v>18.692636557729504</v>
      </c>
      <c r="S69" s="157">
        <f>+('FBCF $ corrientes'!S92/'FBCF $ corrientes'!S91-1)*100</f>
        <v>-7.1812290185394367</v>
      </c>
      <c r="T69" s="147">
        <f>+('FBCF $ corrientes'!T92/'FBCF $ corrientes'!T91-1)*100</f>
        <v>-2.7045464994413959</v>
      </c>
      <c r="U69" s="147">
        <f>+('FBCF $ corrientes'!U92/'FBCF $ corrientes'!U91-1)*100</f>
        <v>3.4057783970341093</v>
      </c>
      <c r="V69" s="147">
        <f>+('FBCF $ corrientes'!V92/'FBCF $ corrientes'!V91-1)*100</f>
        <v>-215.0550037391759</v>
      </c>
      <c r="W69" s="147" t="str">
        <f>IFERROR(+('FBCF $ corrientes'!W92/'FBCF $ corrientes'!W91-1)*100,"")</f>
        <v/>
      </c>
      <c r="X69" s="147" t="str">
        <f>IFERROR(+('FBCF $ corrientes'!X92/'FBCF $ corrientes'!X91-1)*100,"")</f>
        <v/>
      </c>
    </row>
    <row r="70" spans="1:24" x14ac:dyDescent="0.2">
      <c r="A70" s="144" t="s">
        <v>151</v>
      </c>
      <c r="B70" s="170">
        <f>+('FBCF $ corrientes'!B93/'FBCF $ corrientes'!B92-1)*100</f>
        <v>21.444897926729144</v>
      </c>
      <c r="C70" s="170">
        <f>+('FBCF $ corrientes'!C93/'FBCF $ corrientes'!C92-1)*100</f>
        <v>11.298361930279221</v>
      </c>
      <c r="D70" s="170">
        <f>+('FBCF $ corrientes'!D93/'FBCF $ corrientes'!D92-1)*100</f>
        <v>20.091416219642166</v>
      </c>
      <c r="E70" s="170">
        <f>+('FBCF $ corrientes'!E93/'FBCF $ corrientes'!E92-1)*100</f>
        <v>17.748006690633346</v>
      </c>
      <c r="F70" s="170">
        <f>+('FBCF $ corrientes'!F93/'FBCF $ corrientes'!F92-1)*100</f>
        <v>18.849769228667125</v>
      </c>
      <c r="G70" s="151">
        <f>+('FBCF $ corrientes'!G93/'FBCF $ corrientes'!G92-1)*100</f>
        <v>18.391883324174696</v>
      </c>
      <c r="H70" s="152">
        <f>+('FBCF $ corrientes'!H93/'FBCF $ corrientes'!H92-1)*100</f>
        <v>18.391883324174742</v>
      </c>
      <c r="I70" s="152">
        <f>+('FBCF $ corrientes'!I93/'FBCF $ corrientes'!I92-1)*100</f>
        <v>18.391883324174742</v>
      </c>
      <c r="J70" s="152">
        <f>+('FBCF $ corrientes'!J93/'FBCF $ corrientes'!J92-1)*100</f>
        <v>18.391883324174696</v>
      </c>
      <c r="K70" s="159">
        <f>+('FBCF $ corrientes'!K93/'FBCF $ corrientes'!K92-1)*100</f>
        <v>18.391883324174742</v>
      </c>
      <c r="L70" s="152">
        <f>+('FBCF $ corrientes'!L93/'FBCF $ corrientes'!L92-1)*100</f>
        <v>18.391883324174742</v>
      </c>
      <c r="M70" s="159">
        <f>+('FBCF $ corrientes'!M93/'FBCF $ corrientes'!M92-1)*100</f>
        <v>18.391883324174696</v>
      </c>
      <c r="N70" s="159">
        <f>+('FBCF $ corrientes'!N93/'FBCF $ corrientes'!N92-1)*100</f>
        <v>18.391883324174742</v>
      </c>
      <c r="O70" s="152">
        <f>+('FBCF $ corrientes'!O93/'FBCF $ corrientes'!O92-1)*100</f>
        <v>18.391883324174742</v>
      </c>
      <c r="P70" s="159">
        <f>+('FBCF $ corrientes'!P93/'FBCF $ corrientes'!P92-1)*100</f>
        <v>18.391883324174717</v>
      </c>
      <c r="Q70" s="160">
        <f>+('FBCF $ corrientes'!Q93/'FBCF $ corrientes'!Q92-1)*100</f>
        <v>18.391883324174696</v>
      </c>
      <c r="R70" s="159">
        <f>+('FBCF $ corrientes'!R93/'FBCF $ corrientes'!R92-1)*100</f>
        <v>18.391883324174717</v>
      </c>
      <c r="S70" s="159">
        <f>+('FBCF $ corrientes'!S93/'FBCF $ corrientes'!S92-1)*100</f>
        <v>18.391883324174696</v>
      </c>
      <c r="T70" s="170">
        <f>+('FBCF $ corrientes'!T93/'FBCF $ corrientes'!T92-1)*100</f>
        <v>24.433055226157087</v>
      </c>
      <c r="U70" s="170">
        <f>+('FBCF $ corrientes'!U93/'FBCF $ corrientes'!U92-1)*100</f>
        <v>20.091416219642145</v>
      </c>
      <c r="V70" s="170">
        <f>+('FBCF $ corrientes'!V93/'FBCF $ corrientes'!V92-1)*100</f>
        <v>-24.553157919229918</v>
      </c>
      <c r="W70" s="170" t="str">
        <f>IFERROR(+('FBCF $ corrientes'!W93/'FBCF $ corrientes'!W92-1)*100,"")</f>
        <v/>
      </c>
      <c r="X70" s="170" t="str">
        <f>IFERROR(+('FBCF $ corrientes'!X93/'FBCF $ corrientes'!X92-1)*100,"")</f>
        <v/>
      </c>
    </row>
    <row r="71" spans="1:24" x14ac:dyDescent="0.2">
      <c r="A71" s="171" t="s">
        <v>152</v>
      </c>
      <c r="B71" s="147">
        <f>+('FBCF $ corrientes'!B94/'FBCF $ corrientes'!B93-1)*100</f>
        <v>5.0407277302641385</v>
      </c>
      <c r="C71" s="147">
        <f>+('FBCF $ corrientes'!C94/'FBCF $ corrientes'!C93-1)*100</f>
        <v>16.719955383139194</v>
      </c>
      <c r="D71" s="147">
        <f>+('FBCF $ corrientes'!D94/'FBCF $ corrientes'!D93-1)*100</f>
        <v>6.4845891760497487</v>
      </c>
      <c r="E71" s="147">
        <f>+('FBCF $ corrientes'!E94/'FBCF $ corrientes'!E93-1)*100</f>
        <v>-1.8847477131579859</v>
      </c>
      <c r="F71" s="147">
        <f>+('FBCF $ corrientes'!F94/'FBCF $ corrientes'!F93-1)*100</f>
        <v>1.4335486624862837</v>
      </c>
      <c r="G71" s="148">
        <f>+('FBCF $ corrientes'!G94/'FBCF $ corrientes'!G93-1)*100</f>
        <v>15.491228133721592</v>
      </c>
      <c r="H71" s="149">
        <f>+('FBCF $ corrientes'!H94/'FBCF $ corrientes'!H93-1)*100</f>
        <v>15.491228133721592</v>
      </c>
      <c r="I71" s="149">
        <f>+('FBCF $ corrientes'!I94/'FBCF $ corrientes'!I93-1)*100</f>
        <v>15.491228133721568</v>
      </c>
      <c r="J71" s="149">
        <f>+('FBCF $ corrientes'!J94/'FBCF $ corrientes'!J93-1)*100</f>
        <v>15.491228133721592</v>
      </c>
      <c r="K71" s="157">
        <f>+('FBCF $ corrientes'!K94/'FBCF $ corrientes'!K93-1)*100</f>
        <v>15.491228133721568</v>
      </c>
      <c r="L71" s="149">
        <f>+('FBCF $ corrientes'!L94/'FBCF $ corrientes'!L93-1)*100</f>
        <v>15.491228133721568</v>
      </c>
      <c r="M71" s="157">
        <f>+('FBCF $ corrientes'!M94/'FBCF $ corrientes'!M93-1)*100</f>
        <v>15.491228133721592</v>
      </c>
      <c r="N71" s="157">
        <f>+('FBCF $ corrientes'!N94/'FBCF $ corrientes'!N93-1)*100</f>
        <v>15.491228133721592</v>
      </c>
      <c r="O71" s="149">
        <f>+('FBCF $ corrientes'!O94/'FBCF $ corrientes'!O93-1)*100</f>
        <v>15.491228133721592</v>
      </c>
      <c r="P71" s="157">
        <f>+('FBCF $ corrientes'!P94/'FBCF $ corrientes'!P93-1)*100</f>
        <v>15.491228133721568</v>
      </c>
      <c r="Q71" s="158">
        <f>+('FBCF $ corrientes'!Q94/'FBCF $ corrientes'!Q93-1)*100</f>
        <v>15.491228133721568</v>
      </c>
      <c r="R71" s="157">
        <f>+('FBCF $ corrientes'!R94/'FBCF $ corrientes'!R93-1)*100</f>
        <v>15.491228133721592</v>
      </c>
      <c r="S71" s="157">
        <f>+('FBCF $ corrientes'!S94/'FBCF $ corrientes'!S93-1)*100</f>
        <v>15.491228133721613</v>
      </c>
      <c r="T71" s="147">
        <f>+('FBCF $ corrientes'!T94/'FBCF $ corrientes'!T93-1)*100</f>
        <v>18.097890870143306</v>
      </c>
      <c r="U71" s="147">
        <f>+('FBCF $ corrientes'!U94/'FBCF $ corrientes'!U93-1)*100</f>
        <v>6.4845891760497487</v>
      </c>
      <c r="V71" s="147">
        <f>+('FBCF $ corrientes'!V94/'FBCF $ corrientes'!V93-1)*100</f>
        <v>-168.47122850455841</v>
      </c>
      <c r="W71" s="147" t="str">
        <f>IFERROR(+('FBCF $ corrientes'!W94/'FBCF $ corrientes'!W93-1)*100,"")</f>
        <v/>
      </c>
      <c r="X71" s="147" t="str">
        <f>IFERROR(+('FBCF $ corrientes'!X94/'FBCF $ corrientes'!X93-1)*100,"")</f>
        <v/>
      </c>
    </row>
    <row r="72" spans="1:24" x14ac:dyDescent="0.2">
      <c r="A72" s="144" t="s">
        <v>153</v>
      </c>
      <c r="B72" s="170">
        <f>+('FBCF $ corrientes'!B95/'FBCF $ corrientes'!B94-1)*100</f>
        <v>13.039619316405226</v>
      </c>
      <c r="C72" s="170">
        <f>+('FBCF $ corrientes'!C95/'FBCF $ corrientes'!C94-1)*100</f>
        <v>6.916363563727046E-2</v>
      </c>
      <c r="D72" s="170">
        <f>+('FBCF $ corrientes'!D95/'FBCF $ corrientes'!D94-1)*100</f>
        <v>11.281999326209725</v>
      </c>
      <c r="E72" s="170">
        <f>+('FBCF $ corrientes'!E95/'FBCF $ corrientes'!E94-1)*100</f>
        <v>6.1802013412809664</v>
      </c>
      <c r="F72" s="170">
        <f>+('FBCF $ corrientes'!F95/'FBCF $ corrientes'!F94-1)*100</f>
        <v>21.898377763787892</v>
      </c>
      <c r="G72" s="151">
        <f>+('FBCF $ corrientes'!G95/'FBCF $ corrientes'!G94-1)*100</f>
        <v>-0.97455278947818913</v>
      </c>
      <c r="H72" s="152">
        <f>+('FBCF $ corrientes'!H95/'FBCF $ corrientes'!H94-1)*100</f>
        <v>-0.97455278947817803</v>
      </c>
      <c r="I72" s="152">
        <f>+('FBCF $ corrientes'!I95/'FBCF $ corrientes'!I94-1)*100</f>
        <v>-0.97455278947816693</v>
      </c>
      <c r="J72" s="152">
        <f>+('FBCF $ corrientes'!J95/'FBCF $ corrientes'!J94-1)*100</f>
        <v>-0.97455278947815582</v>
      </c>
      <c r="K72" s="159">
        <f>+('FBCF $ corrientes'!K95/'FBCF $ corrientes'!K94-1)*100</f>
        <v>-0.97455278947816693</v>
      </c>
      <c r="L72" s="152">
        <f>+('FBCF $ corrientes'!L95/'FBCF $ corrientes'!L94-1)*100</f>
        <v>-0.97455278947817803</v>
      </c>
      <c r="M72" s="159">
        <f>+('FBCF $ corrientes'!M95/'FBCF $ corrientes'!M94-1)*100</f>
        <v>-0.97455278947816693</v>
      </c>
      <c r="N72" s="159">
        <f>+('FBCF $ corrientes'!N95/'FBCF $ corrientes'!N94-1)*100</f>
        <v>-0.97455278947817803</v>
      </c>
      <c r="O72" s="152">
        <f>+('FBCF $ corrientes'!O95/'FBCF $ corrientes'!O94-1)*100</f>
        <v>-0.97455278947817803</v>
      </c>
      <c r="P72" s="159">
        <f>+('FBCF $ corrientes'!P95/'FBCF $ corrientes'!P94-1)*100</f>
        <v>-0.97455278947815582</v>
      </c>
      <c r="Q72" s="160">
        <f>+('FBCF $ corrientes'!Q95/'FBCF $ corrientes'!Q94-1)*100</f>
        <v>-0.97455278947817803</v>
      </c>
      <c r="R72" s="159">
        <f>+('FBCF $ corrientes'!R95/'FBCF $ corrientes'!R94-1)*100</f>
        <v>-0.97455278947817803</v>
      </c>
      <c r="S72" s="159">
        <f>+('FBCF $ corrientes'!S95/'FBCF $ corrientes'!S94-1)*100</f>
        <v>-0.97455278947818913</v>
      </c>
      <c r="T72" s="170">
        <f>+('FBCF $ corrientes'!T95/'FBCF $ corrientes'!T94-1)*100</f>
        <v>20.849122182389458</v>
      </c>
      <c r="U72" s="170">
        <f>+('FBCF $ corrientes'!U95/'FBCF $ corrientes'!U94-1)*100</f>
        <v>11.281999326209679</v>
      </c>
      <c r="V72" s="170">
        <f>+('FBCF $ corrientes'!V95/'FBCF $ corrientes'!V94-1)*100</f>
        <v>152.32316085918677</v>
      </c>
      <c r="W72" s="170" t="str">
        <f>IFERROR(+('FBCF $ corrientes'!W95/'FBCF $ corrientes'!W94-1)*100,"")</f>
        <v/>
      </c>
      <c r="X72" s="170">
        <f>IFERROR(+('FBCF $ corrientes'!X95/'FBCF $ corrientes'!X94-1)*100,"")</f>
        <v>677.00307281464291</v>
      </c>
    </row>
    <row r="73" spans="1:24" x14ac:dyDescent="0.2">
      <c r="A73" s="171" t="s">
        <v>154</v>
      </c>
      <c r="B73" s="147">
        <f>+('FBCF $ corrientes'!B96/'FBCF $ corrientes'!B95-1)*100</f>
        <v>-0.84180388217548474</v>
      </c>
      <c r="C73" s="147">
        <f>+('FBCF $ corrientes'!C96/'FBCF $ corrientes'!C95-1)*100</f>
        <v>-1.0630408641883138</v>
      </c>
      <c r="D73" s="147">
        <f>+('FBCF $ corrientes'!D96/'FBCF $ corrientes'!D95-1)*100</f>
        <v>-0.86876282297538854</v>
      </c>
      <c r="E73" s="147">
        <f>+('FBCF $ corrientes'!E96/'FBCF $ corrientes'!E95-1)*100</f>
        <v>14.784209956684169</v>
      </c>
      <c r="F73" s="147">
        <f>+('FBCF $ corrientes'!F96/'FBCF $ corrientes'!F95-1)*100</f>
        <v>-3.661592381143286</v>
      </c>
      <c r="G73" s="148">
        <f>+('FBCF $ corrientes'!G96/'FBCF $ corrientes'!G95-1)*100</f>
        <v>-2.5535585562256213</v>
      </c>
      <c r="H73" s="149">
        <f>+('FBCF $ corrientes'!H96/'FBCF $ corrientes'!H95-1)*100</f>
        <v>2.282691638784895</v>
      </c>
      <c r="I73" s="149">
        <f>+('FBCF $ corrientes'!I96/'FBCF $ corrientes'!I95-1)*100</f>
        <v>6.5885521771412492</v>
      </c>
      <c r="J73" s="149">
        <f>+('FBCF $ corrientes'!J96/'FBCF $ corrientes'!J95-1)*100</f>
        <v>-3.7200400718884308</v>
      </c>
      <c r="K73" s="157">
        <f>+('FBCF $ corrientes'!K96/'FBCF $ corrientes'!K95-1)*100</f>
        <v>3.4551726356504053</v>
      </c>
      <c r="L73" s="149">
        <f>+('FBCF $ corrientes'!L96/'FBCF $ corrientes'!L95-1)*100</f>
        <v>9.6717443934928546</v>
      </c>
      <c r="M73" s="157">
        <f>+('FBCF $ corrientes'!M96/'FBCF $ corrientes'!M95-1)*100</f>
        <v>-3.8008235826501813</v>
      </c>
      <c r="N73" s="157">
        <f>+('FBCF $ corrientes'!N96/'FBCF $ corrientes'!N95-1)*100</f>
        <v>-2.3238887118662066</v>
      </c>
      <c r="O73" s="149">
        <f>+('FBCF $ corrientes'!O96/'FBCF $ corrientes'!O95-1)*100</f>
        <v>-2.0628515164795358</v>
      </c>
      <c r="P73" s="157">
        <f>+('FBCF $ corrientes'!P96/'FBCF $ corrientes'!P95-1)*100</f>
        <v>-3.124444224573486</v>
      </c>
      <c r="Q73" s="158">
        <f>+('FBCF $ corrientes'!Q96/'FBCF $ corrientes'!Q95-1)*100</f>
        <v>-7.2046976488367225</v>
      </c>
      <c r="R73" s="157">
        <f>+('FBCF $ corrientes'!R96/'FBCF $ corrientes'!R95-1)*100</f>
        <v>-1.922882337097831</v>
      </c>
      <c r="S73" s="157">
        <f>+('FBCF $ corrientes'!S96/'FBCF $ corrientes'!S95-1)*100</f>
        <v>36.42605681245923</v>
      </c>
      <c r="T73" s="147">
        <f>+('FBCF $ corrientes'!T96/'FBCF $ corrientes'!T95-1)*100</f>
        <v>-16.323035618635462</v>
      </c>
      <c r="U73" s="147">
        <f>+('FBCF $ corrientes'!U96/'FBCF $ corrientes'!U95-1)*100</f>
        <v>-0.86876282297536633</v>
      </c>
      <c r="V73" s="147">
        <f>+('FBCF $ corrientes'!V96/'FBCF $ corrientes'!V95-1)*100</f>
        <v>-203.51406827616785</v>
      </c>
      <c r="W73" s="147" t="str">
        <f>IFERROR(+('FBCF $ corrientes'!W96/'FBCF $ corrientes'!W95-1)*100,"")</f>
        <v/>
      </c>
      <c r="X73" s="147">
        <f>IFERROR(+('FBCF $ corrientes'!X96/'FBCF $ corrientes'!X95-1)*100,"")</f>
        <v>-100</v>
      </c>
    </row>
    <row r="74" spans="1:24" x14ac:dyDescent="0.2">
      <c r="A74" s="144" t="s">
        <v>155</v>
      </c>
      <c r="B74" s="170">
        <f>+('FBCF $ corrientes'!B97/'FBCF $ corrientes'!B96-1)*100</f>
        <v>-3.8985064324556062</v>
      </c>
      <c r="C74" s="170">
        <f>+('FBCF $ corrientes'!C97/'FBCF $ corrientes'!C96-1)*100</f>
        <v>-13.45963889694527</v>
      </c>
      <c r="D74" s="170">
        <f>+('FBCF $ corrientes'!D97/'FBCF $ corrientes'!D96-1)*100</f>
        <v>-5.0612995872992173</v>
      </c>
      <c r="E74" s="170">
        <f>+('FBCF $ corrientes'!E97/'FBCF $ corrientes'!E96-1)*100</f>
        <v>-6.9009524215940532</v>
      </c>
      <c r="F74" s="170">
        <f>+('FBCF $ corrientes'!F97/'FBCF $ corrientes'!F96-1)*100</f>
        <v>6.2050419161569614</v>
      </c>
      <c r="G74" s="151">
        <f>+('FBCF $ corrientes'!G97/'FBCF $ corrientes'!G96-1)*100</f>
        <v>-23.879501843964768</v>
      </c>
      <c r="H74" s="152">
        <f>+('FBCF $ corrientes'!H97/'FBCF $ corrientes'!H96-1)*100</f>
        <v>-3.9588717318644662</v>
      </c>
      <c r="I74" s="152">
        <f>+('FBCF $ corrientes'!I97/'FBCF $ corrientes'!I96-1)*100</f>
        <v>-1.796029065843352</v>
      </c>
      <c r="J74" s="152">
        <f>+('FBCF $ corrientes'!J97/'FBCF $ corrientes'!J96-1)*100</f>
        <v>-7.2968888864249788</v>
      </c>
      <c r="K74" s="159">
        <f>+('FBCF $ corrientes'!K97/'FBCF $ corrientes'!K96-1)*100</f>
        <v>-5.1561470299715362</v>
      </c>
      <c r="L74" s="152">
        <f>+('FBCF $ corrientes'!L97/'FBCF $ corrientes'!L96-1)*100</f>
        <v>-5.0428748829939636</v>
      </c>
      <c r="M74" s="159">
        <f>+('FBCF $ corrientes'!M97/'FBCF $ corrientes'!M96-1)*100</f>
        <v>-5.3068745751852164</v>
      </c>
      <c r="N74" s="159">
        <f>+('FBCF $ corrientes'!N97/'FBCF $ corrientes'!N96-1)*100</f>
        <v>1.0234378481942752</v>
      </c>
      <c r="O74" s="152">
        <f>+('FBCF $ corrientes'!O97/'FBCF $ corrientes'!O96-1)*100</f>
        <v>8.4061969080012844</v>
      </c>
      <c r="P74" s="159">
        <f>+('FBCF $ corrientes'!P97/'FBCF $ corrientes'!P96-1)*100</f>
        <v>-21.866309600799696</v>
      </c>
      <c r="Q74" s="160">
        <f>+('FBCF $ corrientes'!Q97/'FBCF $ corrientes'!Q96-1)*100</f>
        <v>-28.793422630903553</v>
      </c>
      <c r="R74" s="159">
        <f>+('FBCF $ corrientes'!R97/'FBCF $ corrientes'!R96-1)*100</f>
        <v>-68.978683152668182</v>
      </c>
      <c r="S74" s="159">
        <f>+('FBCF $ corrientes'!S97/'FBCF $ corrientes'!S96-1)*100</f>
        <v>-8.4205100691931776</v>
      </c>
      <c r="T74" s="170">
        <f>+('FBCF $ corrientes'!T97/'FBCF $ corrientes'!T96-1)*100</f>
        <v>4.062024186508606</v>
      </c>
      <c r="U74" s="170">
        <f>+('FBCF $ corrientes'!U97/'FBCF $ corrientes'!U96-1)*100</f>
        <v>-5.0612995872991835</v>
      </c>
      <c r="V74" s="170">
        <f>+('FBCF $ corrientes'!V97/'FBCF $ corrientes'!V96-1)*100</f>
        <v>-17.926072315603349</v>
      </c>
      <c r="W74" s="170" t="str">
        <f>IFERROR(+('FBCF $ corrientes'!W97/'FBCF $ corrientes'!W96-1)*100,"")</f>
        <v/>
      </c>
      <c r="X74" s="170" t="str">
        <f>IFERROR(+('FBCF $ corrientes'!X97/'FBCF $ corrientes'!X96-1)*100,"")</f>
        <v/>
      </c>
    </row>
    <row r="75" spans="1:24" x14ac:dyDescent="0.2">
      <c r="A75" s="171" t="s">
        <v>156</v>
      </c>
      <c r="B75" s="147">
        <f>+('FBCF $ corrientes'!B98/'FBCF $ corrientes'!B97-1)*100</f>
        <v>14.613796766905573</v>
      </c>
      <c r="C75" s="147">
        <f>+('FBCF $ corrientes'!C98/'FBCF $ corrientes'!C97-1)*100</f>
        <v>26.888678854943038</v>
      </c>
      <c r="D75" s="147">
        <f>+('FBCF $ corrientes'!D98/'FBCF $ corrientes'!D97-1)*100</f>
        <v>15.974570385109189</v>
      </c>
      <c r="E75" s="147">
        <f>+('FBCF $ corrientes'!E98/'FBCF $ corrientes'!E97-1)*100</f>
        <v>6.3938582885859185</v>
      </c>
      <c r="F75" s="147">
        <f>+('FBCF $ corrientes'!F98/'FBCF $ corrientes'!F97-1)*100</f>
        <v>0.92453248876216421</v>
      </c>
      <c r="G75" s="148">
        <f>+('FBCF $ corrientes'!G98/'FBCF $ corrientes'!G97-1)*100</f>
        <v>71.230495726017125</v>
      </c>
      <c r="H75" s="149">
        <f>+('FBCF $ corrientes'!H98/'FBCF $ corrientes'!H97-1)*100</f>
        <v>51.900487637692663</v>
      </c>
      <c r="I75" s="149">
        <f>+('FBCF $ corrientes'!I98/'FBCF $ corrientes'!I97-1)*100</f>
        <v>57.709345440070649</v>
      </c>
      <c r="J75" s="149">
        <f>+('FBCF $ corrientes'!J98/'FBCF $ corrientes'!J97-1)*100</f>
        <v>42.403428964036614</v>
      </c>
      <c r="K75" s="157">
        <f>+('FBCF $ corrientes'!K98/'FBCF $ corrientes'!K97-1)*100</f>
        <v>46.718254994982232</v>
      </c>
      <c r="L75" s="149">
        <f>+('FBCF $ corrientes'!L98/'FBCF $ corrientes'!L97-1)*100</f>
        <v>57.975912450353896</v>
      </c>
      <c r="M75" s="157">
        <f>+('FBCF $ corrientes'!M98/'FBCF $ corrientes'!M97-1)*100</f>
        <v>31.696293984453728</v>
      </c>
      <c r="N75" s="157">
        <f>+('FBCF $ corrientes'!N98/'FBCF $ corrientes'!N97-1)*100</f>
        <v>72.146553140101304</v>
      </c>
      <c r="O75" s="149">
        <f>+('FBCF $ corrientes'!O98/'FBCF $ corrientes'!O97-1)*100</f>
        <v>56.97565455647797</v>
      </c>
      <c r="P75" s="157">
        <f>+('FBCF $ corrientes'!P98/'FBCF $ corrientes'!P97-1)*100</f>
        <v>137.40690069643139</v>
      </c>
      <c r="Q75" s="158">
        <f>+('FBCF $ corrientes'!Q98/'FBCF $ corrientes'!Q97-1)*100</f>
        <v>84.687404959216224</v>
      </c>
      <c r="R75" s="157">
        <f>+('FBCF $ corrientes'!R98/'FBCF $ corrientes'!R97-1)*100</f>
        <v>149.47721323290989</v>
      </c>
      <c r="S75" s="157">
        <f>+('FBCF $ corrientes'!S98/'FBCF $ corrientes'!S97-1)*100</f>
        <v>50.75596172669097</v>
      </c>
      <c r="T75" s="147">
        <f>+('FBCF $ corrientes'!T98/'FBCF $ corrientes'!T97-1)*100</f>
        <v>10.182108054092254</v>
      </c>
      <c r="U75" s="147">
        <f>+('FBCF $ corrientes'!U98/'FBCF $ corrientes'!U97-1)*100</f>
        <v>15.974570385109166</v>
      </c>
      <c r="V75" s="147">
        <f>+('FBCF $ corrientes'!V98/'FBCF $ corrientes'!V97-1)*100</f>
        <v>-161.36914346921833</v>
      </c>
      <c r="W75" s="147" t="str">
        <f>IFERROR(+('FBCF $ corrientes'!W98/'FBCF $ corrientes'!W97-1)*100,"")</f>
        <v/>
      </c>
      <c r="X75" s="147" t="str">
        <f>IFERROR(+('FBCF $ corrientes'!X98/'FBCF $ corrientes'!X97-1)*100,"")</f>
        <v/>
      </c>
    </row>
    <row r="76" spans="1:24" x14ac:dyDescent="0.2">
      <c r="A76" s="144" t="s">
        <v>157</v>
      </c>
      <c r="B76" s="170">
        <f>+('FBCF $ corrientes'!B99/'FBCF $ corrientes'!B98-1)*100</f>
        <v>17.217759290850744</v>
      </c>
      <c r="C76" s="170">
        <f>+('FBCF $ corrientes'!C99/'FBCF $ corrientes'!C98-1)*100</f>
        <v>19.509344155063445</v>
      </c>
      <c r="D76" s="170">
        <f>+('FBCF $ corrientes'!D99/'FBCF $ corrientes'!D98-1)*100</f>
        <v>17.495707960791318</v>
      </c>
      <c r="E76" s="170">
        <f>+('FBCF $ corrientes'!E99/'FBCF $ corrientes'!E98-1)*100</f>
        <v>15.02708679869389</v>
      </c>
      <c r="F76" s="170">
        <f>+('FBCF $ corrientes'!F99/'FBCF $ corrientes'!F98-1)*100</f>
        <v>22.716943963421166</v>
      </c>
      <c r="G76" s="151">
        <f>+('FBCF $ corrientes'!G99/'FBCF $ corrientes'!G98-1)*100</f>
        <v>26.993094154370233</v>
      </c>
      <c r="H76" s="152">
        <f>+('FBCF $ corrientes'!H99/'FBCF $ corrientes'!H98-1)*100</f>
        <v>20.141724248537017</v>
      </c>
      <c r="I76" s="152">
        <f>+('FBCF $ corrientes'!I99/'FBCF $ corrientes'!I98-1)*100</f>
        <v>21.426263140485013</v>
      </c>
      <c r="J76" s="152">
        <f>+('FBCF $ corrientes'!J99/'FBCF $ corrientes'!J98-1)*100</f>
        <v>17.815869356168079</v>
      </c>
      <c r="K76" s="159">
        <f>+('FBCF $ corrientes'!K99/'FBCF $ corrientes'!K98-1)*100</f>
        <v>18.969125588780035</v>
      </c>
      <c r="L76" s="152">
        <f>+('FBCF $ corrientes'!L99/'FBCF $ corrientes'!L98-1)*100</f>
        <v>14.484429048836533</v>
      </c>
      <c r="M76" s="159">
        <f>+('FBCF $ corrientes'!M99/'FBCF $ corrientes'!M98-1)*100</f>
        <v>26.147547505292291</v>
      </c>
      <c r="N76" s="159">
        <f>+('FBCF $ corrientes'!N99/'FBCF $ corrientes'!N98-1)*100</f>
        <v>24.04616599100833</v>
      </c>
      <c r="O76" s="152">
        <f>+('FBCF $ corrientes'!O99/'FBCF $ corrientes'!O98-1)*100</f>
        <v>40.654502575521434</v>
      </c>
      <c r="P76" s="159">
        <f>+('FBCF $ corrientes'!P99/'FBCF $ corrientes'!P98-1)*100</f>
        <v>-23.193104162084754</v>
      </c>
      <c r="Q76" s="160">
        <f>+('FBCF $ corrientes'!Q99/'FBCF $ corrientes'!Q98-1)*100</f>
        <v>33.047086581827287</v>
      </c>
      <c r="R76" s="159">
        <f>+('FBCF $ corrientes'!R99/'FBCF $ corrientes'!R98-1)*100</f>
        <v>32.019311015650942</v>
      </c>
      <c r="S76" s="159">
        <f>+('FBCF $ corrientes'!S99/'FBCF $ corrientes'!S98-1)*100</f>
        <v>12.707307206604224</v>
      </c>
      <c r="T76" s="170">
        <f>+('FBCF $ corrientes'!T99/'FBCF $ corrientes'!T98-1)*100</f>
        <v>-1.2492903318892967</v>
      </c>
      <c r="U76" s="170">
        <f>+('FBCF $ corrientes'!U99/'FBCF $ corrientes'!U98-1)*100</f>
        <v>17.495707960791318</v>
      </c>
      <c r="V76" s="170">
        <f>+('FBCF $ corrientes'!V99/'FBCF $ corrientes'!V98-1)*100</f>
        <v>199.50521842341851</v>
      </c>
      <c r="W76" s="170" t="str">
        <f>IFERROR(+('FBCF $ corrientes'!W99/'FBCF $ corrientes'!W98-1)*100,"")</f>
        <v/>
      </c>
      <c r="X76" s="170" t="str">
        <f>IFERROR(+('FBCF $ corrientes'!X99/'FBCF $ corrientes'!X98-1)*100,"")</f>
        <v/>
      </c>
    </row>
    <row r="77" spans="1:24" x14ac:dyDescent="0.2">
      <c r="A77" s="171" t="s">
        <v>159</v>
      </c>
      <c r="B77" s="147">
        <f>+('FBCF $ corrientes'!B100/'FBCF $ corrientes'!B99-1)*100</f>
        <v>13.965080847872047</v>
      </c>
      <c r="C77" s="147">
        <f>+('FBCF $ corrientes'!C100/'FBCF $ corrientes'!C99-1)*100</f>
        <v>15.467300981053022</v>
      </c>
      <c r="D77" s="147">
        <f>+('FBCF $ corrientes'!D100/'FBCF $ corrientes'!D99-1)*100</f>
        <v>14.150409298056644</v>
      </c>
      <c r="E77" s="147">
        <f>+('FBCF $ corrientes'!E100/'FBCF $ corrientes'!E99-1)*100</f>
        <v>22.738100709529128</v>
      </c>
      <c r="F77" s="147">
        <f>+('FBCF $ corrientes'!F100/'FBCF $ corrientes'!F99-1)*100</f>
        <v>1.7877811168225843</v>
      </c>
      <c r="G77" s="148">
        <f>+('FBCF $ corrientes'!G100/'FBCF $ corrientes'!G99-1)*100</f>
        <v>20.709231486235357</v>
      </c>
      <c r="H77" s="149">
        <f>+('FBCF $ corrientes'!H100/'FBCF $ corrientes'!H99-1)*100</f>
        <v>30.277101902658575</v>
      </c>
      <c r="I77" s="149">
        <f>+('FBCF $ corrientes'!I100/'FBCF $ corrientes'!I99-1)*100</f>
        <v>33.242620250462565</v>
      </c>
      <c r="J77" s="149">
        <f>+('FBCF $ corrientes'!J100/'FBCF $ corrientes'!J99-1)*100</f>
        <v>24.743029825307495</v>
      </c>
      <c r="K77" s="157">
        <f>+('FBCF $ corrientes'!K100/'FBCF $ corrientes'!K99-1)*100</f>
        <v>32.322015416564895</v>
      </c>
      <c r="L77" s="149">
        <f>+('FBCF $ corrientes'!L100/'FBCF $ corrientes'!L99-1)*100</f>
        <v>39.395251568090536</v>
      </c>
      <c r="M77" s="157">
        <f>+('FBCF $ corrientes'!M100/'FBCF $ corrientes'!M99-1)*100</f>
        <v>22.04701878709141</v>
      </c>
      <c r="N77" s="157">
        <f>+('FBCF $ corrientes'!N100/'FBCF $ corrientes'!N99-1)*100</f>
        <v>23.746767476074293</v>
      </c>
      <c r="O77" s="149">
        <f>+('FBCF $ corrientes'!O100/'FBCF $ corrientes'!O99-1)*100</f>
        <v>19.371262688264213</v>
      </c>
      <c r="P77" s="157">
        <f>+('FBCF $ corrientes'!P100/'FBCF $ corrientes'!P99-1)*100</f>
        <v>46.53751818176837</v>
      </c>
      <c r="Q77" s="158">
        <f>+('FBCF $ corrientes'!Q100/'FBCF $ corrientes'!Q99-1)*100</f>
        <v>8.253285134967193</v>
      </c>
      <c r="R77" s="157">
        <f>+('FBCF $ corrientes'!R100/'FBCF $ corrientes'!R99-1)*100</f>
        <v>49.268569847712527</v>
      </c>
      <c r="S77" s="157">
        <f>+('FBCF $ corrientes'!S100/'FBCF $ corrientes'!S99-1)*100</f>
        <v>12.006983237229885</v>
      </c>
      <c r="T77" s="147">
        <f>+('FBCF $ corrientes'!T100/'FBCF $ corrientes'!T99-1)*100</f>
        <v>30.017169808522006</v>
      </c>
      <c r="U77" s="147">
        <f>+('FBCF $ corrientes'!U100/'FBCF $ corrientes'!U99-1)*100</f>
        <v>14.150409298056621</v>
      </c>
      <c r="V77" s="147">
        <f>+('FBCF $ corrientes'!V100/'FBCF $ corrientes'!V99-1)*100</f>
        <v>-175.85893645075421</v>
      </c>
      <c r="W77" s="147" t="str">
        <f>IFERROR(+('FBCF $ corrientes'!W100/'FBCF $ corrientes'!W99-1)*100,"")</f>
        <v/>
      </c>
      <c r="X77" s="147" t="str">
        <f>IFERROR(+('FBCF $ corrientes'!X100/'FBCF $ corrientes'!X99-1)*100,"")</f>
        <v/>
      </c>
    </row>
    <row r="78" spans="1:24" x14ac:dyDescent="0.2">
      <c r="A78" s="144" t="s">
        <v>160</v>
      </c>
      <c r="B78" s="170">
        <f>+('FBCF $ corrientes'!B101/'FBCF $ corrientes'!B100-1)*100</f>
        <v>25.975650842939224</v>
      </c>
      <c r="C78" s="170">
        <f>+('FBCF $ corrientes'!C101/'FBCF $ corrientes'!C100-1)*100</f>
        <v>26.577040756079342</v>
      </c>
      <c r="D78" s="170">
        <f>+('FBCF $ corrientes'!D101/'FBCF $ corrientes'!D100-1)*100</f>
        <v>26.050700065322108</v>
      </c>
      <c r="E78" s="170">
        <f>+('FBCF $ corrientes'!E101/'FBCF $ corrientes'!E100-1)*100</f>
        <v>19.698344501022259</v>
      </c>
      <c r="F78" s="170">
        <f>+('FBCF $ corrientes'!F101/'FBCF $ corrientes'!F100-1)*100</f>
        <v>23.545918688115375</v>
      </c>
      <c r="G78" s="151">
        <f>+('FBCF $ corrientes'!G101/'FBCF $ corrientes'!G100-1)*100</f>
        <v>15.051551948958132</v>
      </c>
      <c r="H78" s="152">
        <f>+('FBCF $ corrientes'!H101/'FBCF $ corrientes'!H100-1)*100</f>
        <v>17.982959632295213</v>
      </c>
      <c r="I78" s="152">
        <f>+('FBCF $ corrientes'!I101/'FBCF $ corrientes'!I100-1)*100</f>
        <v>22.457281552499531</v>
      </c>
      <c r="J78" s="152">
        <f>+('FBCF $ corrientes'!J101/'FBCF $ corrientes'!J100-1)*100</f>
        <v>9.0643264937747539</v>
      </c>
      <c r="K78" s="159">
        <f>+('FBCF $ corrientes'!K101/'FBCF $ corrientes'!K100-1)*100</f>
        <v>14.704095024381614</v>
      </c>
      <c r="L78" s="152">
        <f>+('FBCF $ corrientes'!L101/'FBCF $ corrientes'!L100-1)*100</f>
        <v>16.679873652935751</v>
      </c>
      <c r="M78" s="159">
        <f>+('FBCF $ corrientes'!M101/'FBCF $ corrientes'!M100-1)*100</f>
        <v>11.425991851765605</v>
      </c>
      <c r="N78" s="159">
        <f>+('FBCF $ corrientes'!N101/'FBCF $ corrientes'!N100-1)*100</f>
        <v>29.179457599686831</v>
      </c>
      <c r="O78" s="152">
        <f>+('FBCF $ corrientes'!O101/'FBCF $ corrientes'!O100-1)*100</f>
        <v>37.667634721148161</v>
      </c>
      <c r="P78" s="159">
        <f>+('FBCF $ corrientes'!P101/'FBCF $ corrientes'!P100-1)*100</f>
        <v>-6.836573818811253</v>
      </c>
      <c r="Q78" s="160">
        <f>+('FBCF $ corrientes'!Q101/'FBCF $ corrientes'!Q100-1)*100</f>
        <v>12.227909656422842</v>
      </c>
      <c r="R78" s="159">
        <f>+('FBCF $ corrientes'!R101/'FBCF $ corrientes'!R100-1)*100</f>
        <v>5.3829968689486529</v>
      </c>
      <c r="S78" s="159">
        <f>+('FBCF $ corrientes'!S101/'FBCF $ corrientes'!S100-1)*100</f>
        <v>88.185889010966775</v>
      </c>
      <c r="T78" s="170">
        <f>+('FBCF $ corrientes'!T101/'FBCF $ corrientes'!T100-1)*100</f>
        <v>35.198266011655235</v>
      </c>
      <c r="U78" s="170">
        <f>+('FBCF $ corrientes'!U101/'FBCF $ corrientes'!U100-1)*100</f>
        <v>26.050700065322086</v>
      </c>
      <c r="V78" s="170">
        <f>+('FBCF $ corrientes'!V101/'FBCF $ corrientes'!V100-1)*100</f>
        <v>-189.8902165647464</v>
      </c>
      <c r="W78" s="170" t="str">
        <f>IFERROR(+('FBCF $ corrientes'!W101/'FBCF $ corrientes'!W100-1)*100,"")</f>
        <v/>
      </c>
      <c r="X78" s="170" t="str">
        <f>IFERROR(+('FBCF $ corrientes'!X101/'FBCF $ corrientes'!X100-1)*100,"")</f>
        <v/>
      </c>
    </row>
    <row r="79" spans="1:24" x14ac:dyDescent="0.2">
      <c r="A79" s="171" t="s">
        <v>161</v>
      </c>
      <c r="B79" s="147">
        <f>+('FBCF $ corrientes'!B102/'FBCF $ corrientes'!B101-1)*100</f>
        <v>2.4217537689185331</v>
      </c>
      <c r="C79" s="147">
        <f>+('FBCF $ corrientes'!C102/'FBCF $ corrientes'!C101-1)*100</f>
        <v>14.902508949229087</v>
      </c>
      <c r="D79" s="147">
        <f>+('FBCF $ corrientes'!D102/'FBCF $ corrientes'!D101-1)*100</f>
        <v>3.9857676290810051</v>
      </c>
      <c r="E79" s="147">
        <f>+('FBCF $ corrientes'!E102/'FBCF $ corrientes'!E101-1)*100</f>
        <v>-1.9268654781030903</v>
      </c>
      <c r="F79" s="147">
        <f>+('FBCF $ corrientes'!F102/'FBCF $ corrientes'!F101-1)*100</f>
        <v>8.849469157198687</v>
      </c>
      <c r="G79" s="148">
        <f>+('FBCF $ corrientes'!G102/'FBCF $ corrientes'!G101-1)*100</f>
        <v>11.269593310917525</v>
      </c>
      <c r="H79" s="149">
        <f>+('FBCF $ corrientes'!H102/'FBCF $ corrientes'!H101-1)*100</f>
        <v>1.8296044521665111</v>
      </c>
      <c r="I79" s="149">
        <f>+('FBCF $ corrientes'!I102/'FBCF $ corrientes'!I101-1)*100</f>
        <v>-1.0134417209835433</v>
      </c>
      <c r="J79" s="149">
        <f>+('FBCF $ corrientes'!J102/'FBCF $ corrientes'!J101-1)*100</f>
        <v>8.1925305283762953</v>
      </c>
      <c r="K79" s="157">
        <f>+('FBCF $ corrientes'!K102/'FBCF $ corrientes'!K101-1)*100</f>
        <v>5.3088736841648387</v>
      </c>
      <c r="L79" s="149">
        <f>+('FBCF $ corrientes'!L102/'FBCF $ corrientes'!L101-1)*100</f>
        <v>3.5907900808987536</v>
      </c>
      <c r="M79" s="157">
        <f>+('FBCF $ corrientes'!M102/'FBCF $ corrientes'!M101-1)*100</f>
        <v>8.2938306157678721</v>
      </c>
      <c r="N79" s="157">
        <f>+('FBCF $ corrientes'!N102/'FBCF $ corrientes'!N101-1)*100</f>
        <v>-8.7199039960206832</v>
      </c>
      <c r="O79" s="149">
        <f>+('FBCF $ corrientes'!O102/'FBCF $ corrientes'!O101-1)*100</f>
        <v>-11.287157496545387</v>
      </c>
      <c r="P79" s="157">
        <f>+('FBCF $ corrientes'!P102/'FBCF $ corrientes'!P101-1)*100</f>
        <v>7.3767858814873355</v>
      </c>
      <c r="Q79" s="158">
        <f>+('FBCF $ corrientes'!Q102/'FBCF $ corrientes'!Q101-1)*100</f>
        <v>18.26305412068281</v>
      </c>
      <c r="R79" s="157">
        <f>+('FBCF $ corrientes'!R102/'FBCF $ corrientes'!R101-1)*100</f>
        <v>29.59619485472793</v>
      </c>
      <c r="S79" s="157">
        <f>+('FBCF $ corrientes'!S102/'FBCF $ corrientes'!S101-1)*100</f>
        <v>-3.8118192973096265</v>
      </c>
      <c r="T79" s="147">
        <f>+('FBCF $ corrientes'!T102/'FBCF $ corrientes'!T101-1)*100</f>
        <v>17.847668798241912</v>
      </c>
      <c r="U79" s="147">
        <f>+('FBCF $ corrientes'!U102/'FBCF $ corrientes'!U101-1)*100</f>
        <v>3.9857676290810495</v>
      </c>
      <c r="V79" s="147">
        <f>+('FBCF $ corrientes'!V102/'FBCF $ corrientes'!V101-1)*100</f>
        <v>-34.049825699845826</v>
      </c>
      <c r="W79" s="147" t="str">
        <f>IFERROR(+('FBCF $ corrientes'!W102/'FBCF $ corrientes'!W101-1)*100,"")</f>
        <v/>
      </c>
      <c r="X79" s="147" t="str">
        <f>IFERROR(+('FBCF $ corrientes'!X102/'FBCF $ corrientes'!X101-1)*100,"")</f>
        <v/>
      </c>
    </row>
    <row r="80" spans="1:24" x14ac:dyDescent="0.2">
      <c r="A80" s="144" t="s">
        <v>162</v>
      </c>
      <c r="B80" s="170">
        <f>+('FBCF $ corrientes'!B103/'FBCF $ corrientes'!B102-1)*100</f>
        <v>14.38162891601249</v>
      </c>
      <c r="C80" s="170">
        <f>+('FBCF $ corrientes'!C103/'FBCF $ corrientes'!C102-1)*100</f>
        <v>7.1921616262904831</v>
      </c>
      <c r="D80" s="170">
        <f>+('FBCF $ corrientes'!D103/'FBCF $ corrientes'!D102-1)*100</f>
        <v>13.386104181264713</v>
      </c>
      <c r="E80" s="170">
        <f>+('FBCF $ corrientes'!E103/'FBCF $ corrientes'!E102-1)*100</f>
        <v>15.394235616985297</v>
      </c>
      <c r="F80" s="170">
        <f>+('FBCF $ corrientes'!F103/'FBCF $ corrientes'!F102-1)*100</f>
        <v>29.705633978406642</v>
      </c>
      <c r="G80" s="151">
        <f>+('FBCF $ corrientes'!G103/'FBCF $ corrientes'!G102-1)*100</f>
        <v>11.468303731139429</v>
      </c>
      <c r="H80" s="152">
        <f>+('FBCF $ corrientes'!H103/'FBCF $ corrientes'!H102-1)*100</f>
        <v>10.601973881265625</v>
      </c>
      <c r="I80" s="152">
        <f>+('FBCF $ corrientes'!I103/'FBCF $ corrientes'!I102-1)*100</f>
        <v>8.139826319829325</v>
      </c>
      <c r="J80" s="152">
        <f>+('FBCF $ corrientes'!J103/'FBCF $ corrientes'!J102-1)*100</f>
        <v>15.643546043116686</v>
      </c>
      <c r="K80" s="159">
        <f>+('FBCF $ corrientes'!K103/'FBCF $ corrientes'!K102-1)*100</f>
        <v>6.8888948630605018</v>
      </c>
      <c r="L80" s="152">
        <f>+('FBCF $ corrientes'!L103/'FBCF $ corrientes'!L102-1)*100</f>
        <v>-0.67924183425598361</v>
      </c>
      <c r="M80" s="159">
        <f>+('FBCF $ corrientes'!M103/'FBCF $ corrientes'!M102-1)*100</f>
        <v>19.466564208225545</v>
      </c>
      <c r="N80" s="159">
        <f>+('FBCF $ corrientes'!N103/'FBCF $ corrientes'!N102-1)*100</f>
        <v>23.59072092487753</v>
      </c>
      <c r="O80" s="152">
        <f>+('FBCF $ corrientes'!O103/'FBCF $ corrientes'!O102-1)*100</f>
        <v>31.118645927831246</v>
      </c>
      <c r="P80" s="159">
        <f>+('FBCF $ corrientes'!P103/'FBCF $ corrientes'!P102-1)*100</f>
        <v>-15.405201782045131</v>
      </c>
      <c r="Q80" s="160">
        <f>+('FBCF $ corrientes'!Q103/'FBCF $ corrientes'!Q102-1)*100</f>
        <v>8.3186425453424473</v>
      </c>
      <c r="R80" s="159">
        <f>+('FBCF $ corrientes'!R103/'FBCF $ corrientes'!R102-1)*100</f>
        <v>31.049797860775307</v>
      </c>
      <c r="S80" s="159">
        <f>+('FBCF $ corrientes'!S103/'FBCF $ corrientes'!S102-1)*100</f>
        <v>-2.2715307955455399</v>
      </c>
      <c r="T80" s="170">
        <f>+('FBCF $ corrientes'!T103/'FBCF $ corrientes'!T102-1)*100</f>
        <v>-7.8088244963639646</v>
      </c>
      <c r="U80" s="170">
        <f>+('FBCF $ corrientes'!U103/'FBCF $ corrientes'!U102-1)*100</f>
        <v>13.386104181264692</v>
      </c>
      <c r="V80" s="170">
        <f>+('FBCF $ corrientes'!V103/'FBCF $ corrientes'!V102-1)*100</f>
        <v>101.02467287268398</v>
      </c>
      <c r="W80" s="170" t="str">
        <f>IFERROR(+('FBCF $ corrientes'!W103/'FBCF $ corrientes'!W102-1)*100,"")</f>
        <v/>
      </c>
      <c r="X80" s="170" t="str">
        <f>IFERROR(+('FBCF $ corrientes'!X103/'FBCF $ corrientes'!X102-1)*100,"")</f>
        <v/>
      </c>
    </row>
    <row r="81" spans="1:24" x14ac:dyDescent="0.2">
      <c r="A81" s="172" t="s">
        <v>163</v>
      </c>
      <c r="B81" s="178">
        <f>+('FBCF $ corrientes'!B104/'FBCF $ corrientes'!B103-1)*100</f>
        <v>11.156914011889807</v>
      </c>
      <c r="C81" s="178">
        <f>+('FBCF $ corrientes'!C104/'FBCF $ corrientes'!C103-1)*100</f>
        <v>13.58415293471651</v>
      </c>
      <c r="D81" s="178">
        <f>+('FBCF $ corrientes'!D104/'FBCF $ corrientes'!D103-1)*100</f>
        <v>11.474653408058821</v>
      </c>
      <c r="E81" s="178">
        <f>+('FBCF $ corrientes'!E104/'FBCF $ corrientes'!E103-1)*100</f>
        <v>24.025497354668769</v>
      </c>
      <c r="F81" s="178">
        <f>+('FBCF $ corrientes'!F104/'FBCF $ corrientes'!F103-1)*100</f>
        <v>-1.1008771827081376</v>
      </c>
      <c r="G81" s="179">
        <f>+('FBCF $ corrientes'!G104/'FBCF $ corrientes'!G103-1)*100</f>
        <v>8.5791777412906214</v>
      </c>
      <c r="H81" s="180">
        <f>+('FBCF $ corrientes'!H104/'FBCF $ corrientes'!H103-1)*100</f>
        <v>6.1172135939560723</v>
      </c>
      <c r="I81" s="180">
        <f>+('FBCF $ corrientes'!I104/'FBCF $ corrientes'!I103-1)*100</f>
        <v>1.0291510757084898</v>
      </c>
      <c r="J81" s="180">
        <f>+('FBCF $ corrientes'!J104/'FBCF $ corrientes'!J103-1)*100</f>
        <v>15.859673265754104</v>
      </c>
      <c r="K81" s="181">
        <f>+('FBCF $ corrientes'!K104/'FBCF $ corrientes'!K103-1)*100</f>
        <v>8.6258544013284819</v>
      </c>
      <c r="L81" s="180">
        <f>+('FBCF $ corrientes'!L104/'FBCF $ corrientes'!L103-1)*100</f>
        <v>4.2988177851960074</v>
      </c>
      <c r="M81" s="181">
        <f>+('FBCF $ corrientes'!M104/'FBCF $ corrientes'!M103-1)*100</f>
        <v>14.60439837784353</v>
      </c>
      <c r="N81" s="181">
        <f>+('FBCF $ corrientes'!N104/'FBCF $ corrientes'!N103-1)*100</f>
        <v>-1.472375635762857</v>
      </c>
      <c r="O81" s="180">
        <f>+('FBCF $ corrientes'!O104/'FBCF $ corrientes'!O103-1)*100</f>
        <v>-5.4241818811657456</v>
      </c>
      <c r="P81" s="181">
        <f>+('FBCF $ corrientes'!P104/'FBCF $ corrientes'!P103-1)*100</f>
        <v>30.256914586681781</v>
      </c>
      <c r="Q81" s="182">
        <f>+('FBCF $ corrientes'!Q104/'FBCF $ corrientes'!Q103-1)*100</f>
        <v>14.914232104276781</v>
      </c>
      <c r="R81" s="181">
        <f>+('FBCF $ corrientes'!R104/'FBCF $ corrientes'!R103-1)*100</f>
        <v>-0.47956620644176162</v>
      </c>
      <c r="S81" s="181">
        <f>+('FBCF $ corrientes'!S104/'FBCF $ corrientes'!S103-1)*100</f>
        <v>-37.27732708373884</v>
      </c>
      <c r="T81" s="178">
        <f>+('FBCF $ corrientes'!T104/'FBCF $ corrientes'!T103-1)*100</f>
        <v>6.9617404720628828</v>
      </c>
      <c r="U81" s="178">
        <f>+('FBCF $ corrientes'!U104/'FBCF $ corrientes'!U103-1)*100</f>
        <v>11.474653408058888</v>
      </c>
      <c r="V81" s="178">
        <f>+('FBCF $ corrientes'!V104/'FBCF $ corrientes'!V103-1)*100</f>
        <v>-211.68351635382299</v>
      </c>
      <c r="W81" s="178" t="str">
        <f>IFERROR(+('FBCF $ corrientes'!W104/'FBCF $ corrientes'!W103-1)*100,"")</f>
        <v/>
      </c>
      <c r="X81" s="178" t="str">
        <f>IFERROR(+('FBCF $ corrientes'!X104/'FBCF $ corrientes'!X103-1)*100,"")</f>
        <v/>
      </c>
    </row>
    <row r="82" spans="1:24" x14ac:dyDescent="0.2">
      <c r="A82" s="144" t="s">
        <v>164</v>
      </c>
      <c r="B82" s="170">
        <f>+('FBCF $ corrientes'!B105/'FBCF $ corrientes'!B104-1)*100</f>
        <v>30.377892118494287</v>
      </c>
      <c r="C82" s="170">
        <f>+('FBCF $ corrientes'!C105/'FBCF $ corrientes'!C104-1)*100</f>
        <v>38.085654378269766</v>
      </c>
      <c r="D82" s="170">
        <f>+('FBCF $ corrientes'!D105/'FBCF $ corrientes'!D104-1)*100</f>
        <v>31.405975790245712</v>
      </c>
      <c r="E82" s="170">
        <f>+('FBCF $ corrientes'!E105/'FBCF $ corrientes'!E104-1)*100</f>
        <v>28.658997210008728</v>
      </c>
      <c r="F82" s="170">
        <f>+('FBCF $ corrientes'!F105/'FBCF $ corrientes'!F104-1)*100</f>
        <v>22.901276130623984</v>
      </c>
      <c r="G82" s="151">
        <f>+('FBCF $ corrientes'!G105/'FBCF $ corrientes'!G104-1)*100</f>
        <v>31.067001436611562</v>
      </c>
      <c r="H82" s="152">
        <f>+('FBCF $ corrientes'!H105/'FBCF $ corrientes'!H104-1)*100</f>
        <v>45.02950359967943</v>
      </c>
      <c r="I82" s="152">
        <f>+('FBCF $ corrientes'!I105/'FBCF $ corrientes'!I104-1)*100</f>
        <v>61.656717188880904</v>
      </c>
      <c r="J82" s="152">
        <f>+('FBCF $ corrientes'!J105/'FBCF $ corrientes'!J104-1)*100</f>
        <v>17.26754784312854</v>
      </c>
      <c r="K82" s="159">
        <f>+('FBCF $ corrientes'!K105/'FBCF $ corrientes'!K104-1)*100</f>
        <v>39.779466027673593</v>
      </c>
      <c r="L82" s="152">
        <f>+('FBCF $ corrientes'!L105/'FBCF $ corrientes'!L104-1)*100</f>
        <v>60.227901183633591</v>
      </c>
      <c r="M82" s="159">
        <f>+('FBCF $ corrientes'!M105/'FBCF $ corrientes'!M104-1)*100</f>
        <v>14.067041104168677</v>
      </c>
      <c r="N82" s="159">
        <f>+('FBCF $ corrientes'!N105/'FBCF $ corrientes'!N104-1)*100</f>
        <v>62.5407635122573</v>
      </c>
      <c r="O82" s="152">
        <f>+('FBCF $ corrientes'!O105/'FBCF $ corrientes'!O104-1)*100</f>
        <v>64.766686996624173</v>
      </c>
      <c r="P82" s="159">
        <f>+('FBCF $ corrientes'!P105/'FBCF $ corrientes'!P104-1)*100</f>
        <v>49.564362283846506</v>
      </c>
      <c r="Q82" s="160">
        <f>+('FBCF $ corrientes'!Q105/'FBCF $ corrientes'!Q104-1)*100</f>
        <v>16.00684503057672</v>
      </c>
      <c r="R82" s="159">
        <f>+('FBCF $ corrientes'!R105/'FBCF $ corrientes'!R104-1)*100</f>
        <v>31.968666268337852</v>
      </c>
      <c r="S82" s="159">
        <f>+('FBCF $ corrientes'!S105/'FBCF $ corrientes'!S104-1)*100</f>
        <v>179.95112718053537</v>
      </c>
      <c r="T82" s="170">
        <f>+('FBCF $ corrientes'!T105/'FBCF $ corrientes'!T104-1)*100</f>
        <v>39.013964898591638</v>
      </c>
      <c r="U82" s="170">
        <f>+('FBCF $ corrientes'!U105/'FBCF $ corrientes'!U104-1)*100</f>
        <v>31.405975790245666</v>
      </c>
      <c r="V82" s="170">
        <f>+('FBCF $ corrientes'!V105/'FBCF $ corrientes'!V104-1)*100</f>
        <v>-77.064176582411889</v>
      </c>
      <c r="W82" s="170" t="str">
        <f>IFERROR(+('FBCF $ corrientes'!W105/'FBCF $ corrientes'!W104-1)*100,"")</f>
        <v/>
      </c>
      <c r="X82" s="170" t="str">
        <f>IFERROR(+('FBCF $ corrientes'!X105/'FBCF $ corrientes'!X104-1)*100,"")</f>
        <v/>
      </c>
    </row>
    <row r="83" spans="1:24" x14ac:dyDescent="0.2">
      <c r="A83" s="172" t="s">
        <v>165</v>
      </c>
      <c r="B83" s="178">
        <f>+('FBCF $ corrientes'!B106/'FBCF $ corrientes'!B105-1)*100</f>
        <v>11.676099680706198</v>
      </c>
      <c r="C83" s="178">
        <f>+('FBCF $ corrientes'!C106/'FBCF $ corrientes'!C105-1)*100</f>
        <v>16.268076258545072</v>
      </c>
      <c r="D83" s="178">
        <f>+('FBCF $ corrientes'!D106/'FBCF $ corrientes'!D105-1)*100</f>
        <v>12.319725209974465</v>
      </c>
      <c r="E83" s="178">
        <f>+('FBCF $ corrientes'!E106/'FBCF $ corrientes'!E105-1)*100</f>
        <v>6.1512251950506025</v>
      </c>
      <c r="F83" s="178">
        <f>+('FBCF $ corrientes'!F106/'FBCF $ corrientes'!F105-1)*100</f>
        <v>11.074176839801808</v>
      </c>
      <c r="G83" s="179">
        <f>+('FBCF $ corrientes'!G106/'FBCF $ corrientes'!G105-1)*100</f>
        <v>25.567808790989986</v>
      </c>
      <c r="H83" s="180">
        <f>+('FBCF $ corrientes'!H106/'FBCF $ corrientes'!H105-1)*100</f>
        <v>20.857925257691036</v>
      </c>
      <c r="I83" s="180">
        <f>+('FBCF $ corrientes'!I106/'FBCF $ corrientes'!I105-1)*100</f>
        <v>22.922312002982579</v>
      </c>
      <c r="J83" s="180">
        <f>+('FBCF $ corrientes'!J106/'FBCF $ corrientes'!J105-1)*100</f>
        <v>16.106350621094712</v>
      </c>
      <c r="K83" s="181">
        <f>+('FBCF $ corrientes'!K106/'FBCF $ corrientes'!K105-1)*100</f>
        <v>22.701447866073732</v>
      </c>
      <c r="L83" s="180">
        <f>+('FBCF $ corrientes'!L106/'FBCF $ corrientes'!L105-1)*100</f>
        <v>24.605590378481001</v>
      </c>
      <c r="M83" s="181">
        <f>+('FBCF $ corrientes'!M106/'FBCF $ corrientes'!M105-1)*100</f>
        <v>19.338188385208888</v>
      </c>
      <c r="N83" s="181">
        <f>+('FBCF $ corrientes'!N106/'FBCF $ corrientes'!N105-1)*100</f>
        <v>15.570009444061018</v>
      </c>
      <c r="O83" s="180">
        <f>+('FBCF $ corrientes'!O106/'FBCF $ corrientes'!O105-1)*100</f>
        <v>19.359404520640044</v>
      </c>
      <c r="P83" s="181">
        <f>+('FBCF $ corrientes'!P106/'FBCF $ corrientes'!P105-1)*100</f>
        <v>-8.7663273046303622</v>
      </c>
      <c r="Q83" s="182">
        <f>+('FBCF $ corrientes'!Q106/'FBCF $ corrientes'!Q105-1)*100</f>
        <v>30.508610382543864</v>
      </c>
      <c r="R83" s="181">
        <f>+('FBCF $ corrientes'!R106/'FBCF $ corrientes'!R105-1)*100</f>
        <v>-9.4923647649464478</v>
      </c>
      <c r="S83" s="181">
        <f>+('FBCF $ corrientes'!S106/'FBCF $ corrientes'!S105-1)*100</f>
        <v>247.13316766599323</v>
      </c>
      <c r="T83" s="178">
        <f>+('FBCF $ corrientes'!T106/'FBCF $ corrientes'!T105-1)*100</f>
        <v>6.7405170693076055</v>
      </c>
      <c r="U83" s="178">
        <f>+('FBCF $ corrientes'!U106/'FBCF $ corrientes'!U105-1)*100</f>
        <v>12.319725209974486</v>
      </c>
      <c r="V83" s="178">
        <f>+('FBCF $ corrientes'!V106/'FBCF $ corrientes'!V105-1)*100</f>
        <v>-902.5867987818034</v>
      </c>
      <c r="W83" s="178" t="str">
        <f>IFERROR(+('FBCF $ corrientes'!W106/'FBCF $ corrientes'!W105-1)*100,"")</f>
        <v/>
      </c>
      <c r="X83" s="178" t="str">
        <f>IFERROR(+('FBCF $ corrientes'!X106/'FBCF $ corrientes'!X105-1)*100,"")</f>
        <v/>
      </c>
    </row>
    <row r="84" spans="1:24" x14ac:dyDescent="0.2">
      <c r="A84" s="144" t="s">
        <v>166</v>
      </c>
      <c r="B84" s="170">
        <f>+('FBCF $ corrientes'!B107/'FBCF $ corrientes'!B106-1)*100</f>
        <v>18.769103009346843</v>
      </c>
      <c r="C84" s="170">
        <f>+('FBCF $ corrientes'!C107/'FBCF $ corrientes'!C106-1)*100</f>
        <v>-8.4603716641208919</v>
      </c>
      <c r="D84" s="170">
        <f>+('FBCF $ corrientes'!D107/'FBCF $ corrientes'!D106-1)*100</f>
        <v>14.818373329431722</v>
      </c>
      <c r="E84" s="170">
        <f>+('FBCF $ corrientes'!E107/'FBCF $ corrientes'!E106-1)*100</f>
        <v>19.042688251326332</v>
      </c>
      <c r="F84" s="170">
        <f>+('FBCF $ corrientes'!F107/'FBCF $ corrientes'!F106-1)*100</f>
        <v>36.3934971564031</v>
      </c>
      <c r="G84" s="151">
        <f>+('FBCF $ corrientes'!G107/'FBCF $ corrientes'!G106-1)*100</f>
        <v>7.3704524606840405</v>
      </c>
      <c r="H84" s="152">
        <f>+('FBCF $ corrientes'!H107/'FBCF $ corrientes'!H106-1)*100</f>
        <v>12.803265391448559</v>
      </c>
      <c r="I84" s="152">
        <f>+('FBCF $ corrientes'!I107/'FBCF $ corrientes'!I106-1)*100</f>
        <v>13.100229108786232</v>
      </c>
      <c r="J84" s="152">
        <f>+('FBCF $ corrientes'!J107/'FBCF $ corrientes'!J106-1)*100</f>
        <v>12.079621950867136</v>
      </c>
      <c r="K84" s="159">
        <f>+('FBCF $ corrientes'!K107/'FBCF $ corrientes'!K106-1)*100</f>
        <v>8.6739369740937544</v>
      </c>
      <c r="L84" s="152">
        <f>+('FBCF $ corrientes'!L107/'FBCF $ corrientes'!L106-1)*100</f>
        <v>6.8320306247734885</v>
      </c>
      <c r="M84" s="159">
        <f>+('FBCF $ corrientes'!M107/'FBCF $ corrientes'!M106-1)*100</f>
        <v>12.070866658906754</v>
      </c>
      <c r="N84" s="159">
        <f>+('FBCF $ corrientes'!N107/'FBCF $ corrientes'!N106-1)*100</f>
        <v>25.378613845117037</v>
      </c>
      <c r="O84" s="152">
        <f>+('FBCF $ corrientes'!O107/'FBCF $ corrientes'!O106-1)*100</f>
        <v>26.950945120184233</v>
      </c>
      <c r="P84" s="159">
        <f>+('FBCF $ corrientes'!P107/'FBCF $ corrientes'!P106-1)*100</f>
        <v>12.167760908577051</v>
      </c>
      <c r="Q84" s="160">
        <f>+('FBCF $ corrientes'!Q107/'FBCF $ corrientes'!Q106-1)*100</f>
        <v>8.3057149489454964</v>
      </c>
      <c r="R84" s="159">
        <f>+('FBCF $ corrientes'!R107/'FBCF $ corrientes'!R106-1)*100</f>
        <v>17.279503915312254</v>
      </c>
      <c r="S84" s="159">
        <f>+('FBCF $ corrientes'!S107/'FBCF $ corrientes'!S106-1)*100</f>
        <v>-63.738146336106198</v>
      </c>
      <c r="T84" s="170">
        <f>+('FBCF $ corrientes'!T107/'FBCF $ corrientes'!T106-1)*100</f>
        <v>14.494251375006705</v>
      </c>
      <c r="U84" s="170">
        <f>+('FBCF $ corrientes'!U107/'FBCF $ corrientes'!U106-1)*100</f>
        <v>14.818373329431678</v>
      </c>
      <c r="V84" s="170">
        <f>+('FBCF $ corrientes'!V107/'FBCF $ corrientes'!V106-1)*100</f>
        <v>-169.60153381604351</v>
      </c>
      <c r="W84" s="170" t="str">
        <f>IFERROR(+('FBCF $ corrientes'!W107/'FBCF $ corrientes'!W106-1)*100,"")</f>
        <v/>
      </c>
      <c r="X84" s="170" t="str">
        <f>IFERROR(+('FBCF $ corrientes'!X107/'FBCF $ corrientes'!X106-1)*100,"")</f>
        <v/>
      </c>
    </row>
    <row r="85" spans="1:24" x14ac:dyDescent="0.2">
      <c r="A85" s="172" t="s">
        <v>167</v>
      </c>
      <c r="B85" s="178">
        <f>+('FBCF $ corrientes'!B108/'FBCF $ corrientes'!B107-1)*100</f>
        <v>15.682144000945343</v>
      </c>
      <c r="C85" s="178">
        <f>+('FBCF $ corrientes'!C108/'FBCF $ corrientes'!C107-1)*100</f>
        <v>28.516368592391707</v>
      </c>
      <c r="D85" s="178">
        <f>+('FBCF $ corrientes'!D108/'FBCF $ corrientes'!D107-1)*100</f>
        <v>17.166730279483478</v>
      </c>
      <c r="E85" s="178">
        <f>+('FBCF $ corrientes'!E108/'FBCF $ corrientes'!E107-1)*100</f>
        <v>24.216447150528243</v>
      </c>
      <c r="F85" s="178">
        <f>+('FBCF $ corrientes'!F108/'FBCF $ corrientes'!F107-1)*100</f>
        <v>12.859660837305388</v>
      </c>
      <c r="G85" s="179">
        <f>+('FBCF $ corrientes'!G108/'FBCF $ corrientes'!G107-1)*100</f>
        <v>19.493246498162819</v>
      </c>
      <c r="H85" s="180">
        <f>+('FBCF $ corrientes'!H108/'FBCF $ corrientes'!H107-1)*100</f>
        <v>3.7222312663515833</v>
      </c>
      <c r="I85" s="180">
        <f>+('FBCF $ corrientes'!I108/'FBCF $ corrientes'!I107-1)*100</f>
        <v>4.666827285650621</v>
      </c>
      <c r="J85" s="180">
        <f>+('FBCF $ corrientes'!J108/'FBCF $ corrientes'!J107-1)*100</f>
        <v>1.3994721290826462</v>
      </c>
      <c r="K85" s="181">
        <f>+('FBCF $ corrientes'!K108/'FBCF $ corrientes'!K107-1)*100</f>
        <v>2.5451088035709946</v>
      </c>
      <c r="L85" s="180">
        <f>+('FBCF $ corrientes'!L108/'FBCF $ corrientes'!L107-1)*100</f>
        <v>3.2767663934269775</v>
      </c>
      <c r="M85" s="181">
        <f>+('FBCF $ corrientes'!M108/'FBCF $ corrientes'!M107-1)*100</f>
        <v>1.2588284173929765</v>
      </c>
      <c r="N85" s="181">
        <f>+('FBCF $ corrientes'!N108/'FBCF $ corrientes'!N107-1)*100</f>
        <v>6.8293953409995112</v>
      </c>
      <c r="O85" s="180">
        <f>+('FBCF $ corrientes'!O108/'FBCF $ corrientes'!O107-1)*100</f>
        <v>7.2516386522780696</v>
      </c>
      <c r="P85" s="181">
        <f>+('FBCF $ corrientes'!P108/'FBCF $ corrientes'!P107-1)*100</f>
        <v>2.8141002158100559</v>
      </c>
      <c r="Q85" s="182">
        <f>+('FBCF $ corrientes'!Q108/'FBCF $ corrientes'!Q107-1)*100</f>
        <v>26.520014744792153</v>
      </c>
      <c r="R85" s="181">
        <f>+('FBCF $ corrientes'!R108/'FBCF $ corrientes'!R107-1)*100</f>
        <v>78.387151153606709</v>
      </c>
      <c r="S85" s="181">
        <f>+('FBCF $ corrientes'!S108/'FBCF $ corrientes'!S107-1)*100</f>
        <v>-44.0485170206926</v>
      </c>
      <c r="T85" s="178">
        <f>+('FBCF $ corrientes'!T108/'FBCF $ corrientes'!T107-1)*100</f>
        <v>-5.2669686493974961</v>
      </c>
      <c r="U85" s="178">
        <f>+('FBCF $ corrientes'!U108/'FBCF $ corrientes'!U107-1)*100</f>
        <v>17.166730279483478</v>
      </c>
      <c r="V85" s="178">
        <f>+('FBCF $ corrientes'!V108/'FBCF $ corrientes'!V107-1)*100</f>
        <v>271.2487100372748</v>
      </c>
      <c r="W85" s="178" t="str">
        <f>IFERROR(+('FBCF $ corrientes'!W108/'FBCF $ corrientes'!W107-1)*100,"")</f>
        <v/>
      </c>
      <c r="X85" s="178" t="str">
        <f>IFERROR(+('FBCF $ corrientes'!X108/'FBCF $ corrientes'!X107-1)*100,"")</f>
        <v/>
      </c>
    </row>
    <row r="86" spans="1:24" x14ac:dyDescent="0.2">
      <c r="A86" s="144" t="s">
        <v>168</v>
      </c>
      <c r="B86" s="170">
        <f>+('FBCF $ corrientes'!B109/'FBCF $ corrientes'!B108-1)*100</f>
        <v>31.889032457959267</v>
      </c>
      <c r="C86" s="170">
        <f>+('FBCF $ corrientes'!C109/'FBCF $ corrientes'!C108-1)*100</f>
        <v>33.653122250324842</v>
      </c>
      <c r="D86" s="170">
        <f>+('FBCF $ corrientes'!D109/'FBCF $ corrientes'!D108-1)*100</f>
        <v>32.112858507351369</v>
      </c>
      <c r="E86" s="170">
        <f>+('FBCF $ corrientes'!E109/'FBCF $ corrientes'!E108-1)*100</f>
        <v>35.751218231774033</v>
      </c>
      <c r="F86" s="170">
        <f>+('FBCF $ corrientes'!F109/'FBCF $ corrientes'!F108-1)*100</f>
        <v>34.602785705346072</v>
      </c>
      <c r="G86" s="151">
        <f>+('FBCF $ corrientes'!G109/'FBCF $ corrientes'!G108-1)*100</f>
        <v>35.860135338432684</v>
      </c>
      <c r="H86" s="152">
        <f>+('FBCF $ corrientes'!H109/'FBCF $ corrientes'!H108-1)*100</f>
        <v>54.772008322419993</v>
      </c>
      <c r="I86" s="152">
        <f>+('FBCF $ corrientes'!I109/'FBCF $ corrientes'!I108-1)*100</f>
        <v>62.550934248844484</v>
      </c>
      <c r="J86" s="152">
        <f>+('FBCF $ corrientes'!J109/'FBCF $ corrientes'!J108-1)*100</f>
        <v>35.027284301642524</v>
      </c>
      <c r="K86" s="159">
        <f>+('FBCF $ corrientes'!K109/'FBCF $ corrientes'!K108-1)*100</f>
        <v>49.058617681342362</v>
      </c>
      <c r="L86" s="152">
        <f>+('FBCF $ corrientes'!L109/'FBCF $ corrientes'!L108-1)*100</f>
        <v>59.112042093209418</v>
      </c>
      <c r="M86" s="159">
        <f>+('FBCF $ corrientes'!M109/'FBCF $ corrientes'!M108-1)*100</f>
        <v>31.032113416004115</v>
      </c>
      <c r="N86" s="159">
        <f>+('FBCF $ corrientes'!N109/'FBCF $ corrientes'!N108-1)*100</f>
        <v>69.248410452088848</v>
      </c>
      <c r="O86" s="152">
        <f>+('FBCF $ corrientes'!O109/'FBCF $ corrientes'!O108-1)*100</f>
        <v>68.708545704380811</v>
      </c>
      <c r="P86" s="159">
        <f>+('FBCF $ corrientes'!P109/'FBCF $ corrientes'!P108-1)*100</f>
        <v>74.603798188391693</v>
      </c>
      <c r="Q86" s="160">
        <f>+('FBCF $ corrientes'!Q109/'FBCF $ corrientes'!Q108-1)*100</f>
        <v>19.872068924707385</v>
      </c>
      <c r="R86" s="159">
        <f>+('FBCF $ corrientes'!R109/'FBCF $ corrientes'!R108-1)*100</f>
        <v>25.850691712916053</v>
      </c>
      <c r="S86" s="159">
        <f>+('FBCF $ corrientes'!S109/'FBCF $ corrientes'!S108-1)*100</f>
        <v>186.66544686874141</v>
      </c>
      <c r="T86" s="170">
        <f>+('FBCF $ corrientes'!T109/'FBCF $ corrientes'!T108-1)*100</f>
        <v>27.824085287146772</v>
      </c>
      <c r="U86" s="170">
        <f>+('FBCF $ corrientes'!U109/'FBCF $ corrientes'!U108-1)*100</f>
        <v>32.11285850735139</v>
      </c>
      <c r="V86" s="170">
        <f>+('FBCF $ corrientes'!V109/'FBCF $ corrientes'!V108-1)*100</f>
        <v>-15.074519345672133</v>
      </c>
      <c r="W86" s="170">
        <f>IFERROR(+('FBCF $ corrientes'!W109/'FBCF $ corrientes'!W108-1)*100,"")</f>
        <v>-174.33850207706556</v>
      </c>
      <c r="X86" s="170" t="str">
        <f>IFERROR(+('FBCF $ corrientes'!X109/'FBCF $ corrientes'!X108-1)*100,"")</f>
        <v/>
      </c>
    </row>
    <row r="87" spans="1:24" x14ac:dyDescent="0.2">
      <c r="A87" s="172" t="s">
        <v>169</v>
      </c>
      <c r="B87" s="178">
        <f>+('FBCF $ corrientes'!B110/'FBCF $ corrientes'!B109-1)*100</f>
        <v>29.708438461372921</v>
      </c>
      <c r="C87" s="178">
        <f>+('FBCF $ corrientes'!C110/'FBCF $ corrientes'!C109-1)*100</f>
        <v>30.980655058382546</v>
      </c>
      <c r="D87" s="178">
        <f>+('FBCF $ corrientes'!D110/'FBCF $ corrientes'!D109-1)*100</f>
        <v>29.871738022880901</v>
      </c>
      <c r="E87" s="178">
        <f>+('FBCF $ corrientes'!E110/'FBCF $ corrientes'!E109-1)*100</f>
        <v>14.709805716797941</v>
      </c>
      <c r="F87" s="178">
        <f>+('FBCF $ corrientes'!F110/'FBCF $ corrientes'!F109-1)*100</f>
        <v>20.7215635274008</v>
      </c>
      <c r="G87" s="179">
        <f>+('FBCF $ corrientes'!G110/'FBCF $ corrientes'!G109-1)*100</f>
        <v>37.614258338262083</v>
      </c>
      <c r="H87" s="180">
        <f>+('FBCF $ corrientes'!H110/'FBCF $ corrientes'!H109-1)*100</f>
        <v>38.571234940054744</v>
      </c>
      <c r="I87" s="180">
        <f>+('FBCF $ corrientes'!I110/'FBCF $ corrientes'!I109-1)*100</f>
        <v>35.589168720162981</v>
      </c>
      <c r="J87" s="180">
        <f>+('FBCF $ corrientes'!J110/'FBCF $ corrientes'!J109-1)*100</f>
        <v>47.683296639993713</v>
      </c>
      <c r="K87" s="181">
        <f>+('FBCF $ corrientes'!K110/'FBCF $ corrientes'!K109-1)*100</f>
        <v>38.803331283523605</v>
      </c>
      <c r="L87" s="180">
        <f>+('FBCF $ corrientes'!L110/'FBCF $ corrientes'!L109-1)*100</f>
        <v>33.63721797549519</v>
      </c>
      <c r="M87" s="181">
        <f>+('FBCF $ corrientes'!M110/'FBCF $ corrientes'!M109-1)*100</f>
        <v>50.051627115028793</v>
      </c>
      <c r="N87" s="181">
        <f>+('FBCF $ corrientes'!N110/'FBCF $ corrientes'!N109-1)*100</f>
        <v>38.053309183827764</v>
      </c>
      <c r="O87" s="180">
        <f>+('FBCF $ corrientes'!O110/'FBCF $ corrientes'!O109-1)*100</f>
        <v>38.88548251124373</v>
      </c>
      <c r="P87" s="181">
        <f>+('FBCF $ corrientes'!P110/'FBCF $ corrientes'!P109-1)*100</f>
        <v>30.076978754789497</v>
      </c>
      <c r="Q87" s="182">
        <f>+('FBCF $ corrientes'!Q110/'FBCF $ corrientes'!Q109-1)*100</f>
        <v>42.492097373089585</v>
      </c>
      <c r="R87" s="181">
        <f>+('FBCF $ corrientes'!R110/'FBCF $ corrientes'!R109-1)*100</f>
        <v>-3.4435532108218703</v>
      </c>
      <c r="S87" s="181">
        <f>+('FBCF $ corrientes'!S110/'FBCF $ corrientes'!S109-1)*100</f>
        <v>193.87150925058677</v>
      </c>
      <c r="T87" s="178">
        <f>+('FBCF $ corrientes'!T110/'FBCF $ corrientes'!T109-1)*100</f>
        <v>36.230408528965974</v>
      </c>
      <c r="U87" s="178">
        <f>+('FBCF $ corrientes'!U110/'FBCF $ corrientes'!U109-1)*100</f>
        <v>29.871738022880901</v>
      </c>
      <c r="V87" s="178">
        <f>+('FBCF $ corrientes'!V110/'FBCF $ corrientes'!V109-1)*100</f>
        <v>-245.46829883624673</v>
      </c>
      <c r="W87" s="178">
        <f>IFERROR(+('FBCF $ corrientes'!W110/'FBCF $ corrientes'!W109-1)*100,"")</f>
        <v>-119.41212035005944</v>
      </c>
      <c r="X87" s="178" t="str">
        <f>IFERROR(+('FBCF $ corrientes'!X110/'FBCF $ corrientes'!X109-1)*100,"")</f>
        <v/>
      </c>
    </row>
    <row r="88" spans="1:24" x14ac:dyDescent="0.2">
      <c r="A88" s="144" t="s">
        <v>170</v>
      </c>
      <c r="B88" s="170">
        <f>+('FBCF $ corrientes'!B111/'FBCF $ corrientes'!B110-1)*100</f>
        <v>37.122853343695937</v>
      </c>
      <c r="C88" s="170">
        <f>+('FBCF $ corrientes'!C111/'FBCF $ corrientes'!C110-1)*100</f>
        <v>13.745273447719031</v>
      </c>
      <c r="D88" s="170">
        <f>+('FBCF $ corrientes'!D111/'FBCF $ corrientes'!D110-1)*100</f>
        <v>34.096525197139968</v>
      </c>
      <c r="E88" s="170">
        <f>+('FBCF $ corrientes'!E111/'FBCF $ corrientes'!E110-1)*100</f>
        <v>36.83787743840157</v>
      </c>
      <c r="F88" s="170">
        <f>+('FBCF $ corrientes'!F111/'FBCF $ corrientes'!F110-1)*100</f>
        <v>41.04601743936378</v>
      </c>
      <c r="G88" s="151">
        <f>+('FBCF $ corrientes'!G111/'FBCF $ corrientes'!G110-1)*100</f>
        <v>27.441468593446693</v>
      </c>
      <c r="H88" s="152">
        <f>+('FBCF $ corrientes'!H111/'FBCF $ corrientes'!H110-1)*100</f>
        <v>25.553092167110947</v>
      </c>
      <c r="I88" s="152">
        <f>+('FBCF $ corrientes'!I111/'FBCF $ corrientes'!I110-1)*100</f>
        <v>34.588770753704637</v>
      </c>
      <c r="J88" s="152">
        <f>+('FBCF $ corrientes'!J111/'FBCF $ corrientes'!J110-1)*100</f>
        <v>0.20450476549263019</v>
      </c>
      <c r="K88" s="159">
        <f>+('FBCF $ corrientes'!K111/'FBCF $ corrientes'!K110-1)*100</f>
        <v>23.402715732944813</v>
      </c>
      <c r="L88" s="152">
        <f>+('FBCF $ corrientes'!L111/'FBCF $ corrientes'!L110-1)*100</f>
        <v>35.252719854691051</v>
      </c>
      <c r="M88" s="159">
        <f>+('FBCF $ corrientes'!M111/'FBCF $ corrientes'!M110-1)*100</f>
        <v>0.42387998535544646</v>
      </c>
      <c r="N88" s="159">
        <f>+('FBCF $ corrientes'!N111/'FBCF $ corrientes'!N110-1)*100</f>
        <v>30.37775279952093</v>
      </c>
      <c r="O88" s="152">
        <f>+('FBCF $ corrientes'!O111/'FBCF $ corrientes'!O110-1)*100</f>
        <v>33.509910846200142</v>
      </c>
      <c r="P88" s="159">
        <f>+('FBCF $ corrientes'!P111/'FBCF $ corrientes'!P110-1)*100</f>
        <v>-1.6767779807683736</v>
      </c>
      <c r="Q88" s="160">
        <f>+('FBCF $ corrientes'!Q111/'FBCF $ corrientes'!Q110-1)*100</f>
        <v>32.082155705425563</v>
      </c>
      <c r="R88" s="159">
        <f>+('FBCF $ corrientes'!R111/'FBCF $ corrientes'!R110-1)*100</f>
        <v>40.630838732866749</v>
      </c>
      <c r="S88" s="159">
        <f>+('FBCF $ corrientes'!S111/'FBCF $ corrientes'!S110-1)*100</f>
        <v>-34.904403973095619</v>
      </c>
      <c r="T88" s="170">
        <f>+('FBCF $ corrientes'!T111/'FBCF $ corrientes'!T110-1)*100</f>
        <v>33.024257078651978</v>
      </c>
      <c r="U88" s="170">
        <f>+('FBCF $ corrientes'!U111/'FBCF $ corrientes'!U110-1)*100</f>
        <v>34.096525197140018</v>
      </c>
      <c r="V88" s="170">
        <f>+('FBCF $ corrientes'!V111/'FBCF $ corrientes'!V110-1)*100</f>
        <v>51.109516693415813</v>
      </c>
      <c r="W88" s="170">
        <f>IFERROR(+('FBCF $ corrientes'!W111/'FBCF $ corrientes'!W110-1)*100,"")</f>
        <v>-882.48493327743722</v>
      </c>
      <c r="X88" s="170" t="str">
        <f>IFERROR(+('FBCF $ corrientes'!X111/'FBCF $ corrientes'!X110-1)*100,"")</f>
        <v/>
      </c>
    </row>
    <row r="89" spans="1:24" x14ac:dyDescent="0.2">
      <c r="A89" s="172" t="s">
        <v>171</v>
      </c>
      <c r="B89" s="178">
        <f>+('FBCF $ corrientes'!B112/'FBCF $ corrientes'!B111-1)*100</f>
        <v>49.541023269648797</v>
      </c>
      <c r="C89" s="178">
        <f>+('FBCF $ corrientes'!C112/'FBCF $ corrientes'!C111-1)*100</f>
        <v>70.961248498072322</v>
      </c>
      <c r="D89" s="178">
        <f>+('FBCF $ corrientes'!D112/'FBCF $ corrientes'!D111-1)*100</f>
        <v>51.893126265046163</v>
      </c>
      <c r="E89" s="178">
        <f>+('FBCF $ corrientes'!E112/'FBCF $ corrientes'!E111-1)*100</f>
        <v>62.079154785698101</v>
      </c>
      <c r="F89" s="178">
        <f>+('FBCF $ corrientes'!F112/'FBCF $ corrientes'!F111-1)*100</f>
        <v>34.073308023314382</v>
      </c>
      <c r="G89" s="179">
        <f>+('FBCF $ corrientes'!G112/'FBCF $ corrientes'!G111-1)*100</f>
        <v>29.210046033251945</v>
      </c>
      <c r="H89" s="180">
        <f>+('FBCF $ corrientes'!H112/'FBCF $ corrientes'!H111-1)*100</f>
        <v>16.076975326475274</v>
      </c>
      <c r="I89" s="180">
        <f>+('FBCF $ corrientes'!I112/'FBCF $ corrientes'!I111-1)*100</f>
        <v>-1.9521762497185513</v>
      </c>
      <c r="J89" s="180">
        <f>+('FBCF $ corrientes'!J112/'FBCF $ corrientes'!J111-1)*100</f>
        <v>84.011393315545462</v>
      </c>
      <c r="K89" s="181">
        <f>+('FBCF $ corrientes'!K112/'FBCF $ corrientes'!K111-1)*100</f>
        <v>23.896937384866511</v>
      </c>
      <c r="L89" s="180">
        <f>+('FBCF $ corrientes'!L112/'FBCF $ corrientes'!L111-1)*100</f>
        <v>5.239530126734504</v>
      </c>
      <c r="M89" s="181">
        <f>+('FBCF $ corrientes'!M112/'FBCF $ corrientes'!M111-1)*100</f>
        <v>72.623953949012261</v>
      </c>
      <c r="N89" s="181">
        <f>+('FBCF $ corrientes'!N112/'FBCF $ corrientes'!N111-1)*100</f>
        <v>-0.52952622627283619</v>
      </c>
      <c r="O89" s="180">
        <f>+('FBCF $ corrientes'!O112/'FBCF $ corrientes'!O111-1)*100</f>
        <v>-13.790622755760285</v>
      </c>
      <c r="P89" s="181">
        <f>+('FBCF $ corrientes'!P112/'FBCF $ corrientes'!P111-1)*100</f>
        <v>183.75233769998158</v>
      </c>
      <c r="Q89" s="182">
        <f>+('FBCF $ corrientes'!Q112/'FBCF $ corrientes'!Q111-1)*100</f>
        <v>21.656779859950227</v>
      </c>
      <c r="R89" s="181">
        <f>+('FBCF $ corrientes'!R112/'FBCF $ corrientes'!R111-1)*100</f>
        <v>137.06920660724634</v>
      </c>
      <c r="S89" s="181">
        <f>+('FBCF $ corrientes'!S112/'FBCF $ corrientes'!S111-1)*100</f>
        <v>-28.654865512916594</v>
      </c>
      <c r="T89" s="178">
        <f>+('FBCF $ corrientes'!T112/'FBCF $ corrientes'!T111-1)*100</f>
        <v>99.921763950556169</v>
      </c>
      <c r="U89" s="178">
        <f>+('FBCF $ corrientes'!U112/'FBCF $ corrientes'!U111-1)*100</f>
        <v>51.893126265046099</v>
      </c>
      <c r="V89" s="178">
        <f>+('FBCF $ corrientes'!V112/'FBCF $ corrientes'!V111-1)*100</f>
        <v>-294.02230860219811</v>
      </c>
      <c r="W89" s="178">
        <f>IFERROR(+('FBCF $ corrientes'!W112/'FBCF $ corrientes'!W111-1)*100,"")</f>
        <v>-521.75704753484399</v>
      </c>
      <c r="X89" s="178" t="str">
        <f>IFERROR(+('FBCF $ corrientes'!X112/'FBCF $ corrientes'!X111-1)*100,"")</f>
        <v/>
      </c>
    </row>
    <row r="90" spans="1:24" x14ac:dyDescent="0.2">
      <c r="A90" s="144" t="s">
        <v>172</v>
      </c>
      <c r="B90" s="170">
        <f>+('FBCF $ corrientes'!B113/'FBCF $ corrientes'!B112-1)*100</f>
        <v>32.225588319799115</v>
      </c>
      <c r="C90" s="170">
        <f>+('FBCF $ corrientes'!C113/'FBCF $ corrientes'!C112-1)*100</f>
        <v>11.634203485110683</v>
      </c>
      <c r="D90" s="170">
        <f>+('FBCF $ corrientes'!D113/'FBCF $ corrientes'!D112-1)*100</f>
        <v>29.680649085525236</v>
      </c>
      <c r="E90" s="170">
        <f>+('FBCF $ corrientes'!E113/'FBCF $ corrientes'!E112-1)*100</f>
        <v>34.064087685364328</v>
      </c>
      <c r="F90" s="170">
        <f>+('FBCF $ corrientes'!F113/'FBCF $ corrientes'!F112-1)*100</f>
        <v>39.34126579247534</v>
      </c>
      <c r="G90" s="151">
        <f>+('FBCF $ corrientes'!G113/'FBCF $ corrientes'!G112-1)*100</f>
        <v>24.833538293785185</v>
      </c>
      <c r="H90" s="152">
        <f>+('FBCF $ corrientes'!H113/'FBCF $ corrientes'!H112-1)*100</f>
        <v>33.863995294366809</v>
      </c>
      <c r="I90" s="152">
        <f>+('FBCF $ corrientes'!I113/'FBCF $ corrientes'!I112-1)*100</f>
        <v>50.553844999911981</v>
      </c>
      <c r="J90" s="152">
        <f>+('FBCF $ corrientes'!J113/'FBCF $ corrientes'!J112-1)*100</f>
        <v>0.35509002754594565</v>
      </c>
      <c r="K90" s="159">
        <f>+('FBCF $ corrientes'!K113/'FBCF $ corrientes'!K112-1)*100</f>
        <v>33.050078036582775</v>
      </c>
      <c r="L90" s="152">
        <f>+('FBCF $ corrientes'!L113/'FBCF $ corrientes'!L112-1)*100</f>
        <v>50.398738819181311</v>
      </c>
      <c r="M90" s="159">
        <f>+('FBCF $ corrientes'!M113/'FBCF $ corrientes'!M112-1)*100</f>
        <v>5.4276197919692626</v>
      </c>
      <c r="N90" s="159">
        <f>+('FBCF $ corrientes'!N113/'FBCF $ corrientes'!N112-1)*100</f>
        <v>36.016876895799669</v>
      </c>
      <c r="O90" s="152">
        <f>+('FBCF $ corrientes'!O113/'FBCF $ corrientes'!O112-1)*100</f>
        <v>50.865530260324363</v>
      </c>
      <c r="P90" s="159">
        <f>+('FBCF $ corrientes'!P113/'FBCF $ corrientes'!P112-1)*100</f>
        <v>-26.674136261331871</v>
      </c>
      <c r="Q90" s="160">
        <f>+('FBCF $ corrientes'!Q113/'FBCF $ corrientes'!Q112-1)*100</f>
        <v>13.399762662020009</v>
      </c>
      <c r="R90" s="159">
        <f>+('FBCF $ corrientes'!R113/'FBCF $ corrientes'!R112-1)*100</f>
        <v>21.560271651919894</v>
      </c>
      <c r="S90" s="159">
        <f>+('FBCF $ corrientes'!S113/'FBCF $ corrientes'!S112-1)*100</f>
        <v>186.81501216860656</v>
      </c>
      <c r="T90" s="170">
        <f>+('FBCF $ corrientes'!T113/'FBCF $ corrientes'!T112-1)*100</f>
        <v>20.88380117907349</v>
      </c>
      <c r="U90" s="170">
        <f>+('FBCF $ corrientes'!U113/'FBCF $ corrientes'!U112-1)*100</f>
        <v>29.680649085525257</v>
      </c>
      <c r="V90" s="170">
        <f>+('FBCF $ corrientes'!V113/'FBCF $ corrientes'!V112-1)*100</f>
        <v>-48.973482458359797</v>
      </c>
      <c r="W90" s="170">
        <f>IFERROR(+('FBCF $ corrientes'!W113/'FBCF $ corrientes'!W112-1)*100,"")</f>
        <v>-140.80316350026047</v>
      </c>
      <c r="X90" s="170" t="str">
        <f>IFERROR(+('FBCF $ corrientes'!X113/'FBCF $ corrientes'!X112-1)*100,"")</f>
        <v/>
      </c>
    </row>
    <row r="91" spans="1:24" x14ac:dyDescent="0.2">
      <c r="A91" s="172" t="s">
        <v>173</v>
      </c>
      <c r="B91" s="178">
        <f>+('FBCF $ corrientes'!B114/'FBCF $ corrientes'!B113-1)*100</f>
        <v>14.809434051910486</v>
      </c>
      <c r="C91" s="178">
        <f>+('FBCF $ corrientes'!C114/'FBCF $ corrientes'!C113-1)*100</f>
        <v>22.328425288019773</v>
      </c>
      <c r="D91" s="178">
        <f>+('FBCF $ corrientes'!D114/'FBCF $ corrientes'!D113-1)*100</f>
        <v>15.609403761337305</v>
      </c>
      <c r="E91" s="178">
        <f>+('FBCF $ corrientes'!E114/'FBCF $ corrientes'!E113-1)*100</f>
        <v>6.7707011428452146</v>
      </c>
      <c r="F91" s="178">
        <f>+('FBCF $ corrientes'!F114/'FBCF $ corrientes'!F113-1)*100</f>
        <v>6.2945055061535138</v>
      </c>
      <c r="G91" s="179">
        <f>+('FBCF $ corrientes'!G114/'FBCF $ corrientes'!G113-1)*100</f>
        <v>30.833873488248798</v>
      </c>
      <c r="H91" s="180">
        <f>+('FBCF $ corrientes'!H114/'FBCF $ corrientes'!H113-1)*100</f>
        <v>39.758194846200446</v>
      </c>
      <c r="I91" s="180">
        <f>+('FBCF $ corrientes'!I114/'FBCF $ corrientes'!I113-1)*100</f>
        <v>41.752457986281421</v>
      </c>
      <c r="J91" s="180">
        <f>+('FBCF $ corrientes'!J114/'FBCF $ corrientes'!J113-1)*100</f>
        <v>33.751401061275054</v>
      </c>
      <c r="K91" s="181">
        <f>+('FBCF $ corrientes'!K114/'FBCF $ corrientes'!K113-1)*100</f>
        <v>27.661270023605834</v>
      </c>
      <c r="L91" s="180">
        <f>+('FBCF $ corrientes'!L114/'FBCF $ corrientes'!L113-1)*100</f>
        <v>27.03623765819254</v>
      </c>
      <c r="M91" s="181">
        <f>+('FBCF $ corrientes'!M114/'FBCF $ corrientes'!M113-1)*100</f>
        <v>29.080944157596633</v>
      </c>
      <c r="N91" s="181">
        <f>+('FBCF $ corrientes'!N114/'FBCF $ corrientes'!N113-1)*100</f>
        <v>71.057680857809416</v>
      </c>
      <c r="O91" s="180">
        <f>+('FBCF $ corrientes'!O114/'FBCF $ corrientes'!O113-1)*100</f>
        <v>71.233145891352393</v>
      </c>
      <c r="P91" s="181">
        <f>+('FBCF $ corrientes'!P114/'FBCF $ corrientes'!P113-1)*100</f>
        <v>69.533481973108707</v>
      </c>
      <c r="Q91" s="182">
        <f>+('FBCF $ corrientes'!Q114/'FBCF $ corrientes'!Q113-1)*100</f>
        <v>35.85449063858659</v>
      </c>
      <c r="R91" s="181">
        <f>+('FBCF $ corrientes'!R114/'FBCF $ corrientes'!R113-1)*100</f>
        <v>-21.823689628427424</v>
      </c>
      <c r="S91" s="181">
        <f>+('FBCF $ corrientes'!S114/'FBCF $ corrientes'!S113-1)*100</f>
        <v>169.06504693092427</v>
      </c>
      <c r="T91" s="178">
        <f>+('FBCF $ corrientes'!T114/'FBCF $ corrientes'!T113-1)*100</f>
        <v>9.4155010514842541</v>
      </c>
      <c r="U91" s="178">
        <f>+('FBCF $ corrientes'!U114/'FBCF $ corrientes'!U113-1)*100</f>
        <v>15.609403761337305</v>
      </c>
      <c r="V91" s="178">
        <f>+('FBCF $ corrientes'!V114/'FBCF $ corrientes'!V113-1)*100</f>
        <v>-247.48919866124615</v>
      </c>
      <c r="W91" s="178">
        <f>IFERROR(+('FBCF $ corrientes'!W114/'FBCF $ corrientes'!W113-1)*100,"")</f>
        <v>-127.54268467858221</v>
      </c>
      <c r="X91" s="178" t="str">
        <f>IFERROR(+('FBCF $ corrientes'!X114/'FBCF $ corrientes'!X113-1)*100,"")</f>
        <v/>
      </c>
    </row>
    <row r="92" spans="1:24" x14ac:dyDescent="0.2">
      <c r="A92" s="144" t="s">
        <v>174</v>
      </c>
      <c r="B92" s="170">
        <f>+('FBCF $ corrientes'!B115/'FBCF $ corrientes'!B114-1)*100</f>
        <v>10.344963338021994</v>
      </c>
      <c r="C92" s="170">
        <f>+('FBCF $ corrientes'!C115/'FBCF $ corrientes'!C114-1)*100</f>
        <v>8.1785925957720949</v>
      </c>
      <c r="D92" s="170">
        <f>+('FBCF $ corrientes'!D115/'FBCF $ corrientes'!D114-1)*100</f>
        <v>10.101080651853067</v>
      </c>
      <c r="E92" s="170">
        <f>+('FBCF $ corrientes'!E115/'FBCF $ corrientes'!E114-1)*100</f>
        <v>13.536570559511208</v>
      </c>
      <c r="F92" s="170">
        <f>+('FBCF $ corrientes'!F115/'FBCF $ corrientes'!F114-1)*100</f>
        <v>20.534241473915714</v>
      </c>
      <c r="G92" s="151">
        <f>+('FBCF $ corrientes'!G115/'FBCF $ corrientes'!G114-1)*100</f>
        <v>5.467199771129394</v>
      </c>
      <c r="H92" s="152">
        <f>+('FBCF $ corrientes'!H115/'FBCF $ corrientes'!H114-1)*100</f>
        <v>13.547456664082258</v>
      </c>
      <c r="I92" s="152">
        <f>+('FBCF $ corrientes'!I115/'FBCF $ corrientes'!I114-1)*100</f>
        <v>9.1663344972189087</v>
      </c>
      <c r="J92" s="152">
        <f>+('FBCF $ corrientes'!J115/'FBCF $ corrientes'!J114-1)*100</f>
        <v>27.532952952744626</v>
      </c>
      <c r="K92" s="159">
        <f>+('FBCF $ corrientes'!K115/'FBCF $ corrientes'!K114-1)*100</f>
        <v>10.222231182528564</v>
      </c>
      <c r="L92" s="152">
        <f>+('FBCF $ corrientes'!L115/'FBCF $ corrientes'!L114-1)*100</f>
        <v>5.4119554501543599</v>
      </c>
      <c r="M92" s="159">
        <f>+('FBCF $ corrientes'!M115/'FBCF $ corrientes'!M114-1)*100</f>
        <v>20.975032576017739</v>
      </c>
      <c r="N92" s="159">
        <f>+('FBCF $ corrientes'!N115/'FBCF $ corrientes'!N114-1)*100</f>
        <v>19.968415783802374</v>
      </c>
      <c r="O92" s="152">
        <f>+('FBCF $ corrientes'!O115/'FBCF $ corrientes'!O114-1)*100</f>
        <v>14.746142259689154</v>
      </c>
      <c r="P92" s="159">
        <f>+('FBCF $ corrientes'!P115/'FBCF $ corrientes'!P114-1)*100</f>
        <v>65.787143364267806</v>
      </c>
      <c r="Q92" s="160">
        <f>+('FBCF $ corrientes'!Q115/'FBCF $ corrientes'!Q114-1)*100</f>
        <v>0.46915598138081993</v>
      </c>
      <c r="R92" s="159">
        <f>+('FBCF $ corrientes'!R115/'FBCF $ corrientes'!R114-1)*100</f>
        <v>5.874843500997895</v>
      </c>
      <c r="S92" s="159">
        <f>+('FBCF $ corrientes'!S115/'FBCF $ corrientes'!S114-1)*100</f>
        <v>-32.906932798476888</v>
      </c>
      <c r="T92" s="170">
        <f>+('FBCF $ corrientes'!T115/'FBCF $ corrientes'!T114-1)*100</f>
        <v>6.3444179193435923</v>
      </c>
      <c r="U92" s="170">
        <f>+('FBCF $ corrientes'!U115/'FBCF $ corrientes'!U114-1)*100</f>
        <v>10.101080651853067</v>
      </c>
      <c r="V92" s="170">
        <f>+('FBCF $ corrientes'!V115/'FBCF $ corrientes'!V114-1)*100</f>
        <v>-9.6398196922122033</v>
      </c>
      <c r="W92" s="170">
        <f>IFERROR(+('FBCF $ corrientes'!W115/'FBCF $ corrientes'!W114-1)*100,"")</f>
        <v>-740.00638434627069</v>
      </c>
      <c r="X92" s="170" t="str">
        <f>IFERROR(+('FBCF $ corrientes'!X115/'FBCF $ corrientes'!X114-1)*100,"")</f>
        <v/>
      </c>
    </row>
    <row r="93" spans="1:24" x14ac:dyDescent="0.2">
      <c r="A93" s="172" t="s">
        <v>175</v>
      </c>
      <c r="B93" s="178">
        <f>+('FBCF $ corrientes'!B116/'FBCF $ corrientes'!B115-1)*100</f>
        <v>2.0608472317512616</v>
      </c>
      <c r="C93" s="178">
        <f>+('FBCF $ corrientes'!C116/'FBCF $ corrientes'!C115-1)*100</f>
        <v>23.555663411361216</v>
      </c>
      <c r="D93" s="178">
        <f>+('FBCF $ corrientes'!D116/'FBCF $ corrientes'!D115-1)*100</f>
        <v>4.4384082350302778</v>
      </c>
      <c r="E93" s="178">
        <f>+('FBCF $ corrientes'!E116/'FBCF $ corrientes'!E115-1)*100</f>
        <v>16.059394558371487</v>
      </c>
      <c r="F93" s="178">
        <f>+('FBCF $ corrientes'!F116/'FBCF $ corrientes'!F115-1)*100</f>
        <v>-2.1596635808826981</v>
      </c>
      <c r="G93" s="179">
        <f>+('FBCF $ corrientes'!G116/'FBCF $ corrientes'!G115-1)*100</f>
        <v>2.4439375892961968</v>
      </c>
      <c r="H93" s="180">
        <f>+('FBCF $ corrientes'!H116/'FBCF $ corrientes'!H115-1)*100</f>
        <v>-13.796534609374756</v>
      </c>
      <c r="I93" s="180">
        <f>+('FBCF $ corrientes'!I116/'FBCF $ corrientes'!I115-1)*100</f>
        <v>-22.476484338087054</v>
      </c>
      <c r="J93" s="180">
        <f>+('FBCF $ corrientes'!J116/'FBCF $ corrientes'!J115-1)*100</f>
        <v>9.9213548783988692</v>
      </c>
      <c r="K93" s="181">
        <f>+('FBCF $ corrientes'!K116/'FBCF $ corrientes'!K115-1)*100</f>
        <v>-11.207805387944347</v>
      </c>
      <c r="L93" s="180">
        <f>+('FBCF $ corrientes'!L116/'FBCF $ corrientes'!L115-1)*100</f>
        <v>-23.950450791578049</v>
      </c>
      <c r="M93" s="181">
        <f>+('FBCF $ corrientes'!M116/'FBCF $ corrientes'!M115-1)*100</f>
        <v>13.612400108096811</v>
      </c>
      <c r="N93" s="181">
        <f>+('FBCF $ corrientes'!N116/'FBCF $ corrientes'!N115-1)*100</f>
        <v>-18.389230668921453</v>
      </c>
      <c r="O93" s="180">
        <f>+('FBCF $ corrientes'!O116/'FBCF $ corrientes'!O115-1)*100</f>
        <v>-20.464055672522452</v>
      </c>
      <c r="P93" s="181">
        <f>+('FBCF $ corrientes'!P116/'FBCF $ corrientes'!P115-1)*100</f>
        <v>-5.7897649957389667</v>
      </c>
      <c r="Q93" s="182">
        <f>+('FBCF $ corrientes'!Q116/'FBCF $ corrientes'!Q115-1)*100</f>
        <v>13.11906373994538</v>
      </c>
      <c r="R93" s="181">
        <f>+('FBCF $ corrientes'!R116/'FBCF $ corrientes'!R115-1)*100</f>
        <v>63.8389893113672</v>
      </c>
      <c r="S93" s="181">
        <f>+('FBCF $ corrientes'!S116/'FBCF $ corrientes'!S115-1)*100</f>
        <v>-67.66889394131239</v>
      </c>
      <c r="T93" s="178">
        <f>+('FBCF $ corrientes'!T116/'FBCF $ corrientes'!T115-1)*100</f>
        <v>-2.8247027394931012</v>
      </c>
      <c r="U93" s="178">
        <f>+('FBCF $ corrientes'!U116/'FBCF $ corrientes'!U115-1)*100</f>
        <v>4.4384082350302556</v>
      </c>
      <c r="V93" s="178">
        <f>+('FBCF $ corrientes'!V116/'FBCF $ corrientes'!V115-1)*100</f>
        <v>-255.1805082121958</v>
      </c>
      <c r="W93" s="178">
        <f>IFERROR(+('FBCF $ corrientes'!W116/'FBCF $ corrientes'!W115-1)*100,"")</f>
        <v>30.214007378089192</v>
      </c>
      <c r="X93" s="178" t="str">
        <f>IFERROR(+('FBCF $ corrientes'!X116/'FBCF $ corrientes'!X115-1)*100,"")</f>
        <v/>
      </c>
    </row>
    <row r="94" spans="1:24" x14ac:dyDescent="0.2">
      <c r="A94" s="144" t="s">
        <v>177</v>
      </c>
      <c r="B94" s="170">
        <f>+('FBCF $ corrientes'!B117/'FBCF $ corrientes'!B116-1)*100</f>
        <v>15.165301786739583</v>
      </c>
      <c r="C94" s="170">
        <f>+('FBCF $ corrientes'!C117/'FBCF $ corrientes'!C116-1)*100</f>
        <v>5.7566258716139851</v>
      </c>
      <c r="D94" s="170">
        <f>+('FBCF $ corrientes'!D117/'FBCF $ corrientes'!D116-1)*100</f>
        <v>13.934101081322936</v>
      </c>
      <c r="E94" s="170">
        <f>+('FBCF $ corrientes'!E117/'FBCF $ corrientes'!E116-1)*100</f>
        <v>11.198775693829255</v>
      </c>
      <c r="F94" s="170">
        <f>+('FBCF $ corrientes'!F117/'FBCF $ corrientes'!F116-1)*100</f>
        <v>19.033020238036013</v>
      </c>
      <c r="G94" s="151">
        <f>+('FBCF $ corrientes'!G117/'FBCF $ corrientes'!G116-1)*100</f>
        <v>15.369522013190618</v>
      </c>
      <c r="H94" s="152">
        <f>+('FBCF $ corrientes'!H117/'FBCF $ corrientes'!H116-1)*100</f>
        <v>29.67270392376664</v>
      </c>
      <c r="I94" s="152">
        <f>+('FBCF $ corrientes'!I117/'FBCF $ corrientes'!I116-1)*100</f>
        <v>36.972455710949468</v>
      </c>
      <c r="J94" s="152">
        <f>+('FBCF $ corrientes'!J117/'FBCF $ corrientes'!J116-1)*100</f>
        <v>15.605158987016887</v>
      </c>
      <c r="K94" s="159">
        <f>+('FBCF $ corrientes'!K117/'FBCF $ corrientes'!K116-1)*100</f>
        <v>26.270509282628861</v>
      </c>
      <c r="L94" s="152">
        <f>+('FBCF $ corrientes'!L117/'FBCF $ corrientes'!L116-1)*100</f>
        <v>43.651858940990039</v>
      </c>
      <c r="M94" s="159">
        <f>+('FBCF $ corrientes'!M117/'FBCF $ corrientes'!M116-1)*100</f>
        <v>3.6084077631194145</v>
      </c>
      <c r="N94" s="159">
        <f>+('FBCF $ corrientes'!N117/'FBCF $ corrientes'!N116-1)*100</f>
        <v>36.239712049540572</v>
      </c>
      <c r="O94" s="152">
        <f>+('FBCF $ corrientes'!O117/'FBCF $ corrientes'!O116-1)*100</f>
        <v>28.252711204358683</v>
      </c>
      <c r="P94" s="159">
        <f>+('FBCF $ corrientes'!P117/'FBCF $ corrientes'!P116-1)*100</f>
        <v>77.186490597470026</v>
      </c>
      <c r="Q94" s="160">
        <f>+('FBCF $ corrientes'!Q117/'FBCF $ corrientes'!Q116-1)*100</f>
        <v>1.8497350536315293</v>
      </c>
      <c r="R94" s="159">
        <f>+('FBCF $ corrientes'!R117/'FBCF $ corrientes'!R116-1)*100</f>
        <v>4.7576966533369625</v>
      </c>
      <c r="S94" s="159">
        <f>+('FBCF $ corrientes'!S117/'FBCF $ corrientes'!S116-1)*100</f>
        <v>147.54459229032176</v>
      </c>
      <c r="T94" s="170">
        <f>+('FBCF $ corrientes'!T117/'FBCF $ corrientes'!T116-1)*100</f>
        <v>17.709532944034279</v>
      </c>
      <c r="U94" s="170">
        <f>+('FBCF $ corrientes'!U117/'FBCF $ corrientes'!U116-1)*100</f>
        <v>13.934101081322957</v>
      </c>
      <c r="V94" s="170">
        <f>+('FBCF $ corrientes'!V117/'FBCF $ corrientes'!V116-1)*100</f>
        <v>-31.494448340680968</v>
      </c>
      <c r="W94" s="170">
        <f>IFERROR(+('FBCF $ corrientes'!W117/'FBCF $ corrientes'!W116-1)*100,"")</f>
        <v>54.481153945025042</v>
      </c>
      <c r="X94" s="170" t="str">
        <f>IFERROR(+('FBCF $ corrientes'!X117/'FBCF $ corrientes'!X116-1)*100,"")</f>
        <v/>
      </c>
    </row>
    <row r="95" spans="1:24" x14ac:dyDescent="0.2">
      <c r="A95" s="172" t="s">
        <v>178</v>
      </c>
      <c r="B95" s="178">
        <f>+('FBCF $ corrientes'!B118/'FBCF $ corrientes'!B117-1)*100</f>
        <v>7.1358953598123609</v>
      </c>
      <c r="C95" s="178">
        <f>+('FBCF $ corrientes'!C118/'FBCF $ corrientes'!C117-1)*100</f>
        <v>21.928579467354247</v>
      </c>
      <c r="D95" s="178">
        <f>+('FBCF $ corrientes'!D118/'FBCF $ corrientes'!D117-1)*100</f>
        <v>8.9327013451239612</v>
      </c>
      <c r="E95" s="178">
        <f>+('FBCF $ corrientes'!E118/'FBCF $ corrientes'!E117-1)*100</f>
        <v>-2.9244412017770172</v>
      </c>
      <c r="F95" s="178">
        <f>+('FBCF $ corrientes'!F118/'FBCF $ corrientes'!F117-1)*100</f>
        <v>-0.61801463035772164</v>
      </c>
      <c r="G95" s="179">
        <f>+('FBCF $ corrientes'!G118/'FBCF $ corrientes'!G117-1)*100</f>
        <v>9.4357139809562618</v>
      </c>
      <c r="H95" s="180">
        <f>+('FBCF $ corrientes'!H118/'FBCF $ corrientes'!H117-1)*100</f>
        <v>9.8029198262306938</v>
      </c>
      <c r="I95" s="180">
        <f>+('FBCF $ corrientes'!I118/'FBCF $ corrientes'!I117-1)*100</f>
        <v>2.5626138465250969</v>
      </c>
      <c r="J95" s="180">
        <f>+('FBCF $ corrientes'!J118/'FBCF $ corrientes'!J117-1)*100</f>
        <v>26.334834874504367</v>
      </c>
      <c r="K95" s="181">
        <f>+('FBCF $ corrientes'!K118/'FBCF $ corrientes'!K117-1)*100</f>
        <v>12.225728749645448</v>
      </c>
      <c r="L95" s="180">
        <f>+('FBCF $ corrientes'!L118/'FBCF $ corrientes'!L117-1)*100</f>
        <v>6.0406265731378417</v>
      </c>
      <c r="M95" s="181">
        <f>+('FBCF $ corrientes'!M118/'FBCF $ corrientes'!M117-1)*100</f>
        <v>23.406707284057426</v>
      </c>
      <c r="N95" s="181">
        <f>+('FBCF $ corrientes'!N118/'FBCF $ corrientes'!N117-1)*100</f>
        <v>5.4685518690626322</v>
      </c>
      <c r="O95" s="180">
        <f>+('FBCF $ corrientes'!O118/'FBCF $ corrientes'!O117-1)*100</f>
        <v>-2.5229833655345479</v>
      </c>
      <c r="P95" s="181">
        <f>+('FBCF $ corrientes'!P118/'FBCF $ corrientes'!P117-1)*100</f>
        <v>35.123841919149946</v>
      </c>
      <c r="Q95" s="182">
        <f>+('FBCF $ corrientes'!Q118/'FBCF $ corrientes'!Q117-1)*100</f>
        <v>15.069700609886372</v>
      </c>
      <c r="R95" s="181">
        <f>+('FBCF $ corrientes'!R118/'FBCF $ corrientes'!R117-1)*100</f>
        <v>-31.155744203706735</v>
      </c>
      <c r="S95" s="181">
        <f>+('FBCF $ corrientes'!S118/'FBCF $ corrientes'!S117-1)*100</f>
        <v>194.28936967052181</v>
      </c>
      <c r="T95" s="178">
        <f>+('FBCF $ corrientes'!T118/'FBCF $ corrientes'!T117-1)*100</f>
        <v>29.467585677909504</v>
      </c>
      <c r="U95" s="178">
        <f>+('FBCF $ corrientes'!U118/'FBCF $ corrientes'!U117-1)*100</f>
        <v>8.9327013451240056</v>
      </c>
      <c r="V95" s="178">
        <f>+('FBCF $ corrientes'!V118/'FBCF $ corrientes'!V117-1)*100</f>
        <v>-280.27967429644048</v>
      </c>
      <c r="W95" s="178">
        <f>IFERROR(+('FBCF $ corrientes'!W118/'FBCF $ corrientes'!W117-1)*100,"")</f>
        <v>-77.844557229238006</v>
      </c>
      <c r="X95" s="178" t="str">
        <f>IFERROR(+('FBCF $ corrientes'!X118/'FBCF $ corrientes'!X117-1)*100,"")</f>
        <v/>
      </c>
    </row>
    <row r="96" spans="1:24" x14ac:dyDescent="0.2">
      <c r="A96" s="144" t="s">
        <v>179</v>
      </c>
      <c r="B96" s="170">
        <f>+('FBCF $ corrientes'!B119/'FBCF $ corrientes'!B118-1)*100</f>
        <v>5.1689669599149779</v>
      </c>
      <c r="C96" s="170">
        <f>+('FBCF $ corrientes'!C119/'FBCF $ corrientes'!C118-1)*100</f>
        <v>-2.346466964538152</v>
      </c>
      <c r="D96" s="170">
        <f>+('FBCF $ corrientes'!D119/'FBCF $ corrientes'!D118-1)*100</f>
        <v>4.1471914156458567</v>
      </c>
      <c r="E96" s="170">
        <f>+('FBCF $ corrientes'!E119/'FBCF $ corrientes'!E118-1)*100</f>
        <v>8.1808291413321577</v>
      </c>
      <c r="F96" s="170">
        <f>+('FBCF $ corrientes'!F119/'FBCF $ corrientes'!F118-1)*100</f>
        <v>12.741999170504293</v>
      </c>
      <c r="G96" s="151">
        <f>+('FBCF $ corrientes'!G119/'FBCF $ corrientes'!G118-1)*100</f>
        <v>-3.227750173027244</v>
      </c>
      <c r="H96" s="152">
        <f>+('FBCF $ corrientes'!H119/'FBCF $ corrientes'!H118-1)*100</f>
        <v>-3.3419264420507688</v>
      </c>
      <c r="I96" s="152">
        <f>+('FBCF $ corrientes'!I119/'FBCF $ corrientes'!I118-1)*100</f>
        <v>-2.4216836929097596</v>
      </c>
      <c r="J96" s="152">
        <f>+('FBCF $ corrientes'!J119/'FBCF $ corrientes'!J118-1)*100</f>
        <v>-5.0477519818382222</v>
      </c>
      <c r="K96" s="159">
        <f>+('FBCF $ corrientes'!K119/'FBCF $ corrientes'!K118-1)*100</f>
        <v>0.6107032662810763</v>
      </c>
      <c r="L96" s="152">
        <f>+('FBCF $ corrientes'!L119/'FBCF $ corrientes'!L118-1)*100</f>
        <v>-1.4615198797038542</v>
      </c>
      <c r="M96" s="159">
        <f>+('FBCF $ corrientes'!M119/'FBCF $ corrientes'!M118-1)*100</f>
        <v>3.8295698480691698</v>
      </c>
      <c r="N96" s="159">
        <f>+('FBCF $ corrientes'!N119/'FBCF $ corrientes'!N118-1)*100</f>
        <v>-10.866158724266306</v>
      </c>
      <c r="O96" s="152">
        <f>+('FBCF $ corrientes'!O119/'FBCF $ corrientes'!O118-1)*100</f>
        <v>-3.9489901370169167</v>
      </c>
      <c r="P96" s="159">
        <f>+('FBCF $ corrientes'!P119/'FBCF $ corrientes'!P118-1)*100</f>
        <v>-29.38315597064085</v>
      </c>
      <c r="Q96" s="160">
        <f>+('FBCF $ corrientes'!Q119/'FBCF $ corrientes'!Q118-1)*100</f>
        <v>-3.319333699691851</v>
      </c>
      <c r="R96" s="159">
        <f>+('FBCF $ corrientes'!R119/'FBCF $ corrientes'!R118-1)*100</f>
        <v>0.98555153917494476</v>
      </c>
      <c r="S96" s="159">
        <f>+('FBCF $ corrientes'!S119/'FBCF $ corrientes'!S118-1)*100</f>
        <v>-8.7166251555005463</v>
      </c>
      <c r="T96" s="170">
        <f>+('FBCF $ corrientes'!T119/'FBCF $ corrientes'!T118-1)*100</f>
        <v>8.1761315389309086</v>
      </c>
      <c r="U96" s="170">
        <f>+('FBCF $ corrientes'!U119/'FBCF $ corrientes'!U118-1)*100</f>
        <v>4.1471914156458345</v>
      </c>
      <c r="V96" s="170">
        <f>+('FBCF $ corrientes'!V119/'FBCF $ corrientes'!V118-1)*100</f>
        <v>-48.628529150512733</v>
      </c>
      <c r="W96" s="170">
        <f>IFERROR(+('FBCF $ corrientes'!W119/'FBCF $ corrientes'!W118-1)*100,"")</f>
        <v>354.1077952093483</v>
      </c>
      <c r="X96" s="170" t="str">
        <f>IFERROR(+('FBCF $ corrientes'!X119/'FBCF $ corrientes'!X118-1)*100,"")</f>
        <v/>
      </c>
    </row>
    <row r="97" spans="1:24" x14ac:dyDescent="0.2">
      <c r="A97" s="144"/>
      <c r="B97" s="170"/>
      <c r="C97" s="170"/>
      <c r="D97" s="170"/>
      <c r="E97" s="170"/>
      <c r="F97" s="170"/>
      <c r="G97" s="151"/>
      <c r="H97" s="152"/>
      <c r="I97" s="152"/>
      <c r="J97" s="152"/>
      <c r="K97" s="159"/>
      <c r="L97" s="152"/>
      <c r="M97" s="159"/>
      <c r="N97" s="159"/>
      <c r="O97" s="152"/>
      <c r="P97" s="159"/>
      <c r="Q97" s="160"/>
      <c r="R97" s="159"/>
      <c r="S97" s="159"/>
      <c r="T97" s="170"/>
      <c r="U97" s="170"/>
      <c r="V97" s="170"/>
      <c r="W97" s="170"/>
      <c r="X97" s="170"/>
    </row>
    <row r="98" spans="1:24" x14ac:dyDescent="0.2">
      <c r="A98" s="145" t="s">
        <v>24</v>
      </c>
      <c r="O98" s="92"/>
      <c r="Q98" s="91"/>
    </row>
    <row r="99" spans="1:24" x14ac:dyDescent="0.2">
      <c r="O99" s="92"/>
      <c r="Q99" s="91"/>
    </row>
    <row r="100" spans="1:24" x14ac:dyDescent="0.2">
      <c r="O100" s="92"/>
      <c r="Q100" s="91"/>
    </row>
    <row r="101" spans="1:24" x14ac:dyDescent="0.2">
      <c r="O101" s="92"/>
      <c r="Q101" s="91"/>
    </row>
    <row r="102" spans="1:24" x14ac:dyDescent="0.2">
      <c r="O102" s="92"/>
      <c r="Q102" s="91"/>
    </row>
    <row r="103" spans="1:24" x14ac:dyDescent="0.2">
      <c r="O103" s="92"/>
      <c r="Q103" s="91"/>
    </row>
    <row r="104" spans="1:24" x14ac:dyDescent="0.2">
      <c r="O104" s="92"/>
      <c r="Q104" s="91"/>
    </row>
    <row r="105" spans="1:24" x14ac:dyDescent="0.2">
      <c r="O105" s="92"/>
      <c r="Q105" s="91"/>
    </row>
    <row r="106" spans="1:24" x14ac:dyDescent="0.2">
      <c r="O106" s="92"/>
      <c r="Q106" s="91"/>
    </row>
    <row r="107" spans="1:24" x14ac:dyDescent="0.2">
      <c r="O107" s="92"/>
      <c r="Q107" s="91"/>
    </row>
    <row r="108" spans="1:24" x14ac:dyDescent="0.2">
      <c r="O108" s="92"/>
      <c r="Q108" s="91"/>
    </row>
    <row r="109" spans="1:24" x14ac:dyDescent="0.2">
      <c r="O109" s="92"/>
      <c r="Q109" s="91"/>
    </row>
    <row r="110" spans="1:24" x14ac:dyDescent="0.2">
      <c r="O110" s="92"/>
      <c r="Q110" s="91"/>
    </row>
    <row r="111" spans="1:24" x14ac:dyDescent="0.2">
      <c r="O111" s="92"/>
      <c r="Q111" s="91"/>
    </row>
    <row r="112" spans="1:24" x14ac:dyDescent="0.2">
      <c r="O112" s="92"/>
      <c r="Q112" s="91"/>
    </row>
    <row r="113" spans="15:17" x14ac:dyDescent="0.2">
      <c r="O113" s="92"/>
      <c r="Q113" s="91"/>
    </row>
    <row r="114" spans="15:17" x14ac:dyDescent="0.2">
      <c r="O114" s="92"/>
      <c r="Q114" s="91"/>
    </row>
    <row r="115" spans="15:17" x14ac:dyDescent="0.2">
      <c r="O115" s="92"/>
      <c r="Q115" s="91"/>
    </row>
    <row r="116" spans="15:17" x14ac:dyDescent="0.2">
      <c r="O116" s="92"/>
      <c r="Q116" s="91"/>
    </row>
    <row r="117" spans="15:17" x14ac:dyDescent="0.2">
      <c r="O117" s="92"/>
      <c r="Q117" s="91"/>
    </row>
    <row r="118" spans="15:17" x14ac:dyDescent="0.2">
      <c r="O118" s="92"/>
      <c r="Q118" s="91"/>
    </row>
    <row r="119" spans="15:17" x14ac:dyDescent="0.2">
      <c r="P119" s="92"/>
      <c r="Q119" s="91"/>
    </row>
    <row r="120" spans="15:17" x14ac:dyDescent="0.2">
      <c r="P120" s="92"/>
      <c r="Q120" s="91"/>
    </row>
    <row r="121" spans="15:17" x14ac:dyDescent="0.2">
      <c r="P121" s="92"/>
      <c r="Q121" s="91"/>
    </row>
    <row r="122" spans="15:17" x14ac:dyDescent="0.2">
      <c r="P122" s="92"/>
      <c r="Q122" s="91"/>
    </row>
    <row r="123" spans="15:17" x14ac:dyDescent="0.2">
      <c r="P123" s="92"/>
      <c r="Q123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showGridLines="0" topLeftCell="A4" workbookViewId="0">
      <pane xSplit="1" ySplit="5" topLeftCell="B54" activePane="bottomRight" state="frozen"/>
      <selection activeCell="A4" sqref="A4"/>
      <selection pane="topRight" activeCell="B4" sqref="B4"/>
      <selection pane="bottomLeft" activeCell="A9" sqref="A9"/>
      <selection pane="bottomRight" activeCell="A93" sqref="A93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4" s="89" customFormat="1" ht="17.25" customHeight="1" x14ac:dyDescent="0.2">
      <c r="A2" s="168" t="s">
        <v>141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13.5" thickBot="1" x14ac:dyDescent="0.25">
      <c r="A3" s="90"/>
    </row>
    <row r="4" spans="1:2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158</v>
      </c>
    </row>
    <row r="5" spans="1:2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4" s="96" customFormat="1" ht="12.75" x14ac:dyDescent="0.2">
      <c r="A7" s="103"/>
      <c r="B7" s="104"/>
      <c r="C7" s="104"/>
      <c r="D7" s="99"/>
      <c r="E7" s="105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4" x14ac:dyDescent="0.2">
      <c r="A10" s="129" t="s">
        <v>80</v>
      </c>
      <c r="B10" s="147">
        <f>+('FBCF $ corrientes'!B36/'FBCF $ corrientes'!B32-1)*100</f>
        <v>16.281474329207455</v>
      </c>
      <c r="C10" s="147">
        <f>+('FBCF $ corrientes'!C36/'FBCF $ corrientes'!C32-1)*100</f>
        <v>27.135752334897223</v>
      </c>
      <c r="D10" s="147">
        <f>+('FBCF $ corrientes'!D36/'FBCF $ corrientes'!D32-1)*100</f>
        <v>17.760760136983087</v>
      </c>
      <c r="E10" s="147">
        <f>+('FBCF $ corrientes'!E36/'FBCF $ corrientes'!E32-1)*100</f>
        <v>12.832978516268412</v>
      </c>
      <c r="F10" s="147">
        <f>+('FBCF $ corrientes'!F36/'FBCF $ corrientes'!F32-1)*100</f>
        <v>28.143427539683397</v>
      </c>
      <c r="G10" s="148">
        <f>+('FBCF $ corrientes'!G36/'FBCF $ corrientes'!G32-1)*100</f>
        <v>34.672035699939308</v>
      </c>
      <c r="H10" s="149">
        <f>+('FBCF $ corrientes'!H36/'FBCF $ corrientes'!H32-1)*100</f>
        <v>36.244066749998602</v>
      </c>
      <c r="I10" s="149">
        <f>+('FBCF $ corrientes'!I36/'FBCF $ corrientes'!I32-1)*100</f>
        <v>47.097559552340627</v>
      </c>
      <c r="J10" s="149">
        <f>+('FBCF $ corrientes'!J36/'FBCF $ corrientes'!J32-1)*100</f>
        <v>25.455740928046634</v>
      </c>
      <c r="K10" s="149">
        <f>+('FBCF $ corrientes'!K36/'FBCF $ corrientes'!K32-1)*100</f>
        <v>28.908351863538083</v>
      </c>
      <c r="L10" s="149">
        <f>+('FBCF $ corrientes'!L36/'FBCF $ corrientes'!L32-1)*100</f>
        <v>35.689582531052345</v>
      </c>
      <c r="M10" s="149">
        <f>+('FBCF $ corrientes'!M36/'FBCF $ corrientes'!M32-1)*100</f>
        <v>22.976840377692564</v>
      </c>
      <c r="N10" s="149">
        <f>+('FBCF $ corrientes'!N36/'FBCF $ corrientes'!N32-1)*100</f>
        <v>62.865271396165753</v>
      </c>
      <c r="O10" s="149">
        <f>+('FBCF $ corrientes'!O36/'FBCF $ corrientes'!O32-1)*100</f>
        <v>78.541105431520734</v>
      </c>
      <c r="P10" s="149">
        <f>+('FBCF $ corrientes'!P36/'FBCF $ corrientes'!P32-1)*100</f>
        <v>37.897355804887042</v>
      </c>
      <c r="Q10" s="150">
        <f>+('FBCF $ corrientes'!Q36/'FBCF $ corrientes'!Q32-1)*100</f>
        <v>31.696217335415433</v>
      </c>
      <c r="R10" s="149">
        <f>+('FBCF $ corrientes'!R36/'FBCF $ corrientes'!R32-1)*100</f>
        <v>45.48869427387703</v>
      </c>
      <c r="S10" s="149">
        <f>+('FBCF $ corrientes'!S36/'FBCF $ corrientes'!S32-1)*100</f>
        <v>7.9663340164217056</v>
      </c>
      <c r="T10" s="147">
        <f>+('FBCF $ corrientes'!T36/'FBCF $ corrientes'!T32-1)*100</f>
        <v>16.400421456625569</v>
      </c>
      <c r="U10" s="147">
        <f>+('FBCF $ corrientes'!U36/'FBCF $ corrientes'!U32-1)*100</f>
        <v>17.760760136983087</v>
      </c>
      <c r="V10" s="147">
        <f>+('FBCF $ corrientes'!V36/'FBCF $ corrientes'!V32-1)*100</f>
        <v>11.5403299970829</v>
      </c>
      <c r="W10" s="147" t="str">
        <f>IFERROR(+('FBCF $ corrientes'!W36/'FBCF $ corrientes'!W32-1)*100,"")</f>
        <v/>
      </c>
      <c r="X10" s="147" t="str">
        <f>IFERROR(+('FBCF $ corrientes'!X36/'FBCF $ corrientes'!X32-1)*100,"")</f>
        <v/>
      </c>
    </row>
    <row r="11" spans="1:24" x14ac:dyDescent="0.2">
      <c r="A11" s="141" t="s">
        <v>81</v>
      </c>
      <c r="B11" s="146">
        <f>+('FBCF $ corrientes'!B37/'FBCF $ corrientes'!B33-1)*100</f>
        <v>18.895655581529326</v>
      </c>
      <c r="C11" s="146">
        <f>+('FBCF $ corrientes'!C37/'FBCF $ corrientes'!C33-1)*100</f>
        <v>32.146341812390645</v>
      </c>
      <c r="D11" s="146">
        <f>+('FBCF $ corrientes'!D37/'FBCF $ corrientes'!D33-1)*100</f>
        <v>20.657223000389237</v>
      </c>
      <c r="E11" s="146">
        <f>+('FBCF $ corrientes'!E37/'FBCF $ corrientes'!E33-1)*100</f>
        <v>19.707057027503684</v>
      </c>
      <c r="F11" s="146">
        <f>+('FBCF $ corrientes'!F37/'FBCF $ corrientes'!F33-1)*100</f>
        <v>32.158725539851282</v>
      </c>
      <c r="G11" s="151">
        <f>+('FBCF $ corrientes'!G37/'FBCF $ corrientes'!G33-1)*100</f>
        <v>29.908714009204985</v>
      </c>
      <c r="H11" s="152">
        <f>+('FBCF $ corrientes'!H37/'FBCF $ corrientes'!H33-1)*100</f>
        <v>30.035909474510003</v>
      </c>
      <c r="I11" s="152">
        <f>+('FBCF $ corrientes'!I37/'FBCF $ corrientes'!I33-1)*100</f>
        <v>35.72180476601514</v>
      </c>
      <c r="J11" s="152">
        <f>+('FBCF $ corrientes'!J37/'FBCF $ corrientes'!J33-1)*100</f>
        <v>23.777192827025772</v>
      </c>
      <c r="K11" s="152">
        <f>+('FBCF $ corrientes'!K37/'FBCF $ corrientes'!K33-1)*100</f>
        <v>24.633403946312793</v>
      </c>
      <c r="L11" s="152">
        <f>+('FBCF $ corrientes'!L37/'FBCF $ corrientes'!L33-1)*100</f>
        <v>30.0434580731342</v>
      </c>
      <c r="M11" s="152">
        <f>+('FBCF $ corrientes'!M37/'FBCF $ corrientes'!M33-1)*100</f>
        <v>19.56580794761258</v>
      </c>
      <c r="N11" s="152">
        <f>+('FBCF $ corrientes'!N37/'FBCF $ corrientes'!N33-1)*100</f>
        <v>47.617857304749187</v>
      </c>
      <c r="O11" s="152">
        <f>+('FBCF $ corrientes'!O37/'FBCF $ corrientes'!O33-1)*100</f>
        <v>49.363219626420182</v>
      </c>
      <c r="P11" s="152">
        <f>+('FBCF $ corrientes'!P37/'FBCF $ corrientes'!P33-1)*100</f>
        <v>44.301298070306004</v>
      </c>
      <c r="Q11" s="153">
        <f>+('FBCF $ corrientes'!Q37/'FBCF $ corrientes'!Q33-1)*100</f>
        <v>29.270789772554441</v>
      </c>
      <c r="R11" s="152">
        <f>+('FBCF $ corrientes'!R37/'FBCF $ corrientes'!R33-1)*100</f>
        <v>33.032072833859537</v>
      </c>
      <c r="S11" s="152">
        <f>+('FBCF $ corrientes'!S37/'FBCF $ corrientes'!S33-1)*100</f>
        <v>14.318216048823862</v>
      </c>
      <c r="T11" s="146">
        <f>+('FBCF $ corrientes'!T37/'FBCF $ corrientes'!T33-1)*100</f>
        <v>14.999289590321951</v>
      </c>
      <c r="U11" s="146">
        <f>+('FBCF $ corrientes'!U37/'FBCF $ corrientes'!U33-1)*100</f>
        <v>20.657223000389237</v>
      </c>
      <c r="V11" s="146">
        <f>+('FBCF $ corrientes'!V37/'FBCF $ corrientes'!V33-1)*100</f>
        <v>-128.85923954021391</v>
      </c>
      <c r="W11" s="146" t="str">
        <f>IFERROR(+('FBCF $ corrientes'!W37/'FBCF $ corrientes'!W33-1)*100,"")</f>
        <v/>
      </c>
      <c r="X11" s="146" t="str">
        <f>IFERROR(+('FBCF $ corrientes'!X37/'FBCF $ corrientes'!X33-1)*100,"")</f>
        <v/>
      </c>
    </row>
    <row r="12" spans="1:24" x14ac:dyDescent="0.2">
      <c r="A12" s="129" t="s">
        <v>82</v>
      </c>
      <c r="B12" s="147">
        <f>+('FBCF $ corrientes'!B38/'FBCF $ corrientes'!B34-1)*100</f>
        <v>20.832141875828135</v>
      </c>
      <c r="C12" s="147">
        <f>+('FBCF $ corrientes'!C38/'FBCF $ corrientes'!C34-1)*100</f>
        <v>16.76672372955068</v>
      </c>
      <c r="D12" s="147">
        <f>+('FBCF $ corrientes'!D38/'FBCF $ corrientes'!D34-1)*100</f>
        <v>20.213475195290243</v>
      </c>
      <c r="E12" s="147">
        <f>+('FBCF $ corrientes'!E38/'FBCF $ corrientes'!E34-1)*100</f>
        <v>17.607686135869404</v>
      </c>
      <c r="F12" s="147">
        <f>+('FBCF $ corrientes'!F38/'FBCF $ corrientes'!F34-1)*100</f>
        <v>29.772795393841321</v>
      </c>
      <c r="G12" s="148">
        <f>+('FBCF $ corrientes'!G38/'FBCF $ corrientes'!G34-1)*100</f>
        <v>25.807198059916537</v>
      </c>
      <c r="H12" s="149">
        <f>+('FBCF $ corrientes'!H38/'FBCF $ corrientes'!H34-1)*100</f>
        <v>30.394301717865879</v>
      </c>
      <c r="I12" s="149">
        <f>+('FBCF $ corrientes'!I38/'FBCF $ corrientes'!I34-1)*100</f>
        <v>41.454820674347225</v>
      </c>
      <c r="J12" s="149">
        <f>+('FBCF $ corrientes'!J38/'FBCF $ corrientes'!J34-1)*100</f>
        <v>19.315877262859104</v>
      </c>
      <c r="K12" s="149">
        <f>+('FBCF $ corrientes'!K38/'FBCF $ corrientes'!K34-1)*100</f>
        <v>26.075264809517272</v>
      </c>
      <c r="L12" s="149">
        <f>+('FBCF $ corrientes'!L38/'FBCF $ corrientes'!L34-1)*100</f>
        <v>32.172824568067739</v>
      </c>
      <c r="M12" s="149">
        <f>+('FBCF $ corrientes'!M38/'FBCF $ corrientes'!M34-1)*100</f>
        <v>20.564174039069183</v>
      </c>
      <c r="N12" s="149">
        <f>+('FBCF $ corrientes'!N38/'FBCF $ corrientes'!N34-1)*100</f>
        <v>44.296554347477901</v>
      </c>
      <c r="O12" s="149">
        <f>+('FBCF $ corrientes'!O38/'FBCF $ corrientes'!O34-1)*100</f>
        <v>65.783396459116091</v>
      </c>
      <c r="P12" s="149">
        <f>+('FBCF $ corrientes'!P38/'FBCF $ corrientes'!P34-1)*100</f>
        <v>14.254500295013894</v>
      </c>
      <c r="Q12" s="150">
        <f>+('FBCF $ corrientes'!Q38/'FBCF $ corrientes'!Q34-1)*100</f>
        <v>21.83138473091082</v>
      </c>
      <c r="R12" s="149">
        <f>+('FBCF $ corrientes'!R38/'FBCF $ corrientes'!R34-1)*100</f>
        <v>27.469415720964108</v>
      </c>
      <c r="S12" s="149">
        <f>+('FBCF $ corrientes'!S38/'FBCF $ corrientes'!S34-1)*100</f>
        <v>14.93458534632266</v>
      </c>
      <c r="T12" s="147">
        <f>+('FBCF $ corrientes'!T38/'FBCF $ corrientes'!T34-1)*100</f>
        <v>17.820354013560436</v>
      </c>
      <c r="U12" s="147">
        <f>+('FBCF $ corrientes'!U38/'FBCF $ corrientes'!U34-1)*100</f>
        <v>20.213475195290243</v>
      </c>
      <c r="V12" s="147">
        <f>+('FBCF $ corrientes'!V38/'FBCF $ corrientes'!V34-1)*100</f>
        <v>55.953680066387236</v>
      </c>
      <c r="W12" s="147" t="str">
        <f>IFERROR(+('FBCF $ corrientes'!W38/'FBCF $ corrientes'!W34-1)*100,"")</f>
        <v/>
      </c>
      <c r="X12" s="147" t="str">
        <f>IFERROR(+('FBCF $ corrientes'!X38/'FBCF $ corrientes'!X34-1)*100,"")</f>
        <v/>
      </c>
    </row>
    <row r="13" spans="1:24" x14ac:dyDescent="0.2">
      <c r="A13" s="141" t="s">
        <v>83</v>
      </c>
      <c r="B13" s="146">
        <f>+('FBCF $ corrientes'!B39/'FBCF $ corrientes'!B35-1)*100</f>
        <v>23.873065420103945</v>
      </c>
      <c r="C13" s="146">
        <f>+('FBCF $ corrientes'!C39/'FBCF $ corrientes'!C35-1)*100</f>
        <v>19.343848731170343</v>
      </c>
      <c r="D13" s="146">
        <f>+('FBCF $ corrientes'!D39/'FBCF $ corrientes'!D35-1)*100</f>
        <v>23.174548970958874</v>
      </c>
      <c r="E13" s="146">
        <f>+('FBCF $ corrientes'!E39/'FBCF $ corrientes'!E35-1)*100</f>
        <v>20.03981791064815</v>
      </c>
      <c r="F13" s="146">
        <f>+('FBCF $ corrientes'!F39/'FBCF $ corrientes'!F35-1)*100</f>
        <v>33.88745569259433</v>
      </c>
      <c r="G13" s="151">
        <f>+('FBCF $ corrientes'!G39/'FBCF $ corrientes'!G35-1)*100</f>
        <v>34.761291406423055</v>
      </c>
      <c r="H13" s="152">
        <f>+('FBCF $ corrientes'!H39/'FBCF $ corrientes'!H35-1)*100</f>
        <v>48.216632699559689</v>
      </c>
      <c r="I13" s="152">
        <f>+('FBCF $ corrientes'!I39/'FBCF $ corrientes'!I35-1)*100</f>
        <v>54.781854176151754</v>
      </c>
      <c r="J13" s="152">
        <f>+('FBCF $ corrientes'!J39/'FBCF $ corrientes'!J35-1)*100</f>
        <v>42.078823622828622</v>
      </c>
      <c r="K13" s="152">
        <f>+('FBCF $ corrientes'!K39/'FBCF $ corrientes'!K35-1)*100</f>
        <v>37.006733338143107</v>
      </c>
      <c r="L13" s="152">
        <f>+('FBCF $ corrientes'!L39/'FBCF $ corrientes'!L35-1)*100</f>
        <v>46.993821489629852</v>
      </c>
      <c r="M13" s="152">
        <f>+('FBCF $ corrientes'!M39/'FBCF $ corrientes'!M35-1)*100</f>
        <v>28.855805322067397</v>
      </c>
      <c r="N13" s="152">
        <f>+('FBCF $ corrientes'!N39/'FBCF $ corrientes'!N35-1)*100</f>
        <v>93.043858809750347</v>
      </c>
      <c r="O13" s="152">
        <f>+('FBCF $ corrientes'!O39/'FBCF $ corrientes'!O35-1)*100</f>
        <v>77.416703987745095</v>
      </c>
      <c r="P13" s="152">
        <f>+('FBCF $ corrientes'!P39/'FBCF $ corrientes'!P35-1)*100</f>
        <v>118.3589104364236</v>
      </c>
      <c r="Q13" s="153">
        <f>+('FBCF $ corrientes'!Q39/'FBCF $ corrientes'!Q35-1)*100</f>
        <v>26.440861803531355</v>
      </c>
      <c r="R13" s="152">
        <f>+('FBCF $ corrientes'!R39/'FBCF $ corrientes'!R35-1)*100</f>
        <v>27.863243383731586</v>
      </c>
      <c r="S13" s="152">
        <f>+('FBCF $ corrientes'!S39/'FBCF $ corrientes'!S35-1)*100</f>
        <v>23.267196805118306</v>
      </c>
      <c r="T13" s="146">
        <f>+('FBCF $ corrientes'!T39/'FBCF $ corrientes'!T35-1)*100</f>
        <v>18.868737675757163</v>
      </c>
      <c r="U13" s="146">
        <f>+('FBCF $ corrientes'!U39/'FBCF $ corrientes'!U35-1)*100</f>
        <v>23.174548970958874</v>
      </c>
      <c r="V13" s="146">
        <f>+('FBCF $ corrientes'!V39/'FBCF $ corrientes'!V35-1)*100</f>
        <v>17.659633902372597</v>
      </c>
      <c r="W13" s="146" t="str">
        <f>IFERROR(+('FBCF $ corrientes'!W39/'FBCF $ corrientes'!W35-1)*100,"")</f>
        <v/>
      </c>
      <c r="X13" s="146" t="str">
        <f>IFERROR(+('FBCF $ corrientes'!X39/'FBCF $ corrientes'!X35-1)*100,"")</f>
        <v/>
      </c>
    </row>
    <row r="14" spans="1:24" x14ac:dyDescent="0.2">
      <c r="A14" s="129" t="s">
        <v>84</v>
      </c>
      <c r="B14" s="147">
        <f>+('FBCF $ corrientes'!B40/'FBCF $ corrientes'!B36-1)*100</f>
        <v>26.014893486902736</v>
      </c>
      <c r="C14" s="147">
        <f>+('FBCF $ corrientes'!C40/'FBCF $ corrientes'!C36-1)*100</f>
        <v>26.520674532824184</v>
      </c>
      <c r="D14" s="147">
        <f>+('FBCF $ corrientes'!D40/'FBCF $ corrientes'!D36-1)*100</f>
        <v>26.089311967209561</v>
      </c>
      <c r="E14" s="147">
        <f>+('FBCF $ corrientes'!E40/'FBCF $ corrientes'!E36-1)*100</f>
        <v>27.717318038980522</v>
      </c>
      <c r="F14" s="147">
        <f>+('FBCF $ corrientes'!F40/'FBCF $ corrientes'!F36-1)*100</f>
        <v>28.076838708067452</v>
      </c>
      <c r="G14" s="148">
        <f>+('FBCF $ corrientes'!G40/'FBCF $ corrientes'!G36-1)*100</f>
        <v>31.506375791542453</v>
      </c>
      <c r="H14" s="149">
        <f>+('FBCF $ corrientes'!H40/'FBCF $ corrientes'!H36-1)*100</f>
        <v>37.906672168478451</v>
      </c>
      <c r="I14" s="149">
        <f>+('FBCF $ corrientes'!I40/'FBCF $ corrientes'!I36-1)*100</f>
        <v>33.112332007037161</v>
      </c>
      <c r="J14" s="149">
        <f>+('FBCF $ corrientes'!J40/'FBCF $ corrientes'!J36-1)*100</f>
        <v>43.494310703729866</v>
      </c>
      <c r="K14" s="149">
        <f>+('FBCF $ corrientes'!K40/'FBCF $ corrientes'!K36-1)*100</f>
        <v>39.96880406194667</v>
      </c>
      <c r="L14" s="149">
        <f>+('FBCF $ corrientes'!L40/'FBCF $ corrientes'!L36-1)*100</f>
        <v>31.883393760323742</v>
      </c>
      <c r="M14" s="149">
        <f>+('FBCF $ corrientes'!M40/'FBCF $ corrientes'!M36-1)*100</f>
        <v>47.772172226002986</v>
      </c>
      <c r="N14" s="149">
        <f>+('FBCF $ corrientes'!N40/'FBCF $ corrientes'!N36-1)*100</f>
        <v>31.983501202782683</v>
      </c>
      <c r="O14" s="149">
        <f>+('FBCF $ corrientes'!O40/'FBCF $ corrientes'!O36-1)*100</f>
        <v>35.686644267262579</v>
      </c>
      <c r="P14" s="149">
        <f>+('FBCF $ corrientes'!P40/'FBCF $ corrientes'!P36-1)*100</f>
        <v>24.346824557461733</v>
      </c>
      <c r="Q14" s="150">
        <f>+('FBCF $ corrientes'!Q40/'FBCF $ corrientes'!Q36-1)*100</f>
        <v>28.998265118248234</v>
      </c>
      <c r="R14" s="149">
        <f>+('FBCF $ corrientes'!R40/'FBCF $ corrientes'!R36-1)*100</f>
        <v>20.887555094561037</v>
      </c>
      <c r="S14" s="149">
        <f>+('FBCF $ corrientes'!S40/'FBCF $ corrientes'!S36-1)*100</f>
        <v>32.83925143813002</v>
      </c>
      <c r="T14" s="147">
        <f>+('FBCF $ corrientes'!T40/'FBCF $ corrientes'!T36-1)*100</f>
        <v>23.274695932137224</v>
      </c>
      <c r="U14" s="147">
        <f>+('FBCF $ corrientes'!U40/'FBCF $ corrientes'!U36-1)*100</f>
        <v>26.089311967209561</v>
      </c>
      <c r="V14" s="147">
        <f>+('FBCF $ corrientes'!V40/'FBCF $ corrientes'!V36-1)*100</f>
        <v>-162.26238498666427</v>
      </c>
      <c r="W14" s="147" t="str">
        <f>IFERROR(+('FBCF $ corrientes'!W40/'FBCF $ corrientes'!W36-1)*100,"")</f>
        <v/>
      </c>
      <c r="X14" s="147" t="str">
        <f>IFERROR(+('FBCF $ corrientes'!X40/'FBCF $ corrientes'!X36-1)*100,"")</f>
        <v/>
      </c>
    </row>
    <row r="15" spans="1:24" x14ac:dyDescent="0.2">
      <c r="A15" s="141" t="s">
        <v>85</v>
      </c>
      <c r="B15" s="146">
        <f>+('FBCF $ corrientes'!B41/'FBCF $ corrientes'!B37-1)*100</f>
        <v>20.175487913680556</v>
      </c>
      <c r="C15" s="146">
        <f>+('FBCF $ corrientes'!C41/'FBCF $ corrientes'!C37-1)*100</f>
        <v>15.853031601102497</v>
      </c>
      <c r="D15" s="146">
        <f>+('FBCF $ corrientes'!D41/'FBCF $ corrientes'!D37-1)*100</f>
        <v>19.546136327577447</v>
      </c>
      <c r="E15" s="146">
        <f>+('FBCF $ corrientes'!E41/'FBCF $ corrientes'!E37-1)*100</f>
        <v>18.054471125181969</v>
      </c>
      <c r="F15" s="146">
        <f>+('FBCF $ corrientes'!F41/'FBCF $ corrientes'!F37-1)*100</f>
        <v>28.224269979183415</v>
      </c>
      <c r="G15" s="151">
        <f>+('FBCF $ corrientes'!G41/'FBCF $ corrientes'!G37-1)*100</f>
        <v>25.779945363856061</v>
      </c>
      <c r="H15" s="152">
        <f>+('FBCF $ corrientes'!H41/'FBCF $ corrientes'!H37-1)*100</f>
        <v>23.571998711768206</v>
      </c>
      <c r="I15" s="152">
        <f>+('FBCF $ corrientes'!I41/'FBCF $ corrientes'!I37-1)*100</f>
        <v>23.996664082584186</v>
      </c>
      <c r="J15" s="152">
        <f>+('FBCF $ corrientes'!J41/'FBCF $ corrientes'!J37-1)*100</f>
        <v>23.059441583797515</v>
      </c>
      <c r="K15" s="152">
        <f>+('FBCF $ corrientes'!K41/'FBCF $ corrientes'!K37-1)*100</f>
        <v>25.326256505795719</v>
      </c>
      <c r="L15" s="152">
        <f>+('FBCF $ corrientes'!L41/'FBCF $ corrientes'!L37-1)*100</f>
        <v>25.018686458449359</v>
      </c>
      <c r="M15" s="152">
        <f>+('FBCF $ corrientes'!M41/'FBCF $ corrientes'!M37-1)*100</f>
        <v>25.639603779606833</v>
      </c>
      <c r="N15" s="152">
        <f>+('FBCF $ corrientes'!N41/'FBCF $ corrientes'!N37-1)*100</f>
        <v>18.751846628079715</v>
      </c>
      <c r="O15" s="152">
        <f>+('FBCF $ corrientes'!O41/'FBCF $ corrientes'!O37-1)*100</f>
        <v>21.858983762195972</v>
      </c>
      <c r="P15" s="152">
        <f>+('FBCF $ corrientes'!P41/'FBCF $ corrientes'!P37-1)*100</f>
        <v>12.640512735296671</v>
      </c>
      <c r="Q15" s="153">
        <f>+('FBCF $ corrientes'!Q41/'FBCF $ corrientes'!Q37-1)*100</f>
        <v>27.466397096021655</v>
      </c>
      <c r="R15" s="152">
        <f>+('FBCF $ corrientes'!R41/'FBCF $ corrientes'!R37-1)*100</f>
        <v>27.648976661484916</v>
      </c>
      <c r="S15" s="152">
        <f>+('FBCF $ corrientes'!S41/'FBCF $ corrientes'!S37-1)*100</f>
        <v>14.444147864309942</v>
      </c>
      <c r="T15" s="146">
        <f>+('FBCF $ corrientes'!T41/'FBCF $ corrientes'!T37-1)*100</f>
        <v>18.874190141689382</v>
      </c>
      <c r="U15" s="146">
        <f>+('FBCF $ corrientes'!U41/'FBCF $ corrientes'!U37-1)*100</f>
        <v>19.546136327577447</v>
      </c>
      <c r="V15" s="146">
        <f>+('FBCF $ corrientes'!V41/'FBCF $ corrientes'!V37-1)*100</f>
        <v>890.35009316811511</v>
      </c>
      <c r="W15" s="146" t="str">
        <f>IFERROR(+('FBCF $ corrientes'!W41/'FBCF $ corrientes'!W37-1)*100,"")</f>
        <v/>
      </c>
      <c r="X15" s="146" t="str">
        <f>IFERROR(+('FBCF $ corrientes'!X41/'FBCF $ corrientes'!X37-1)*100,"")</f>
        <v/>
      </c>
    </row>
    <row r="16" spans="1:24" x14ac:dyDescent="0.2">
      <c r="A16" s="129" t="s">
        <v>86</v>
      </c>
      <c r="B16" s="147">
        <f>+('FBCF $ corrientes'!B42/'FBCF $ corrientes'!B38-1)*100</f>
        <v>23.564101986995901</v>
      </c>
      <c r="C16" s="147">
        <f>+('FBCF $ corrientes'!C42/'FBCF $ corrientes'!C38-1)*100</f>
        <v>29.318252046832825</v>
      </c>
      <c r="D16" s="147">
        <f>+('FBCF $ corrientes'!D42/'FBCF $ corrientes'!D38-1)*100</f>
        <v>24.414649603154647</v>
      </c>
      <c r="E16" s="147">
        <f>+('FBCF $ corrientes'!E42/'FBCF $ corrientes'!E38-1)*100</f>
        <v>26.847690340462837</v>
      </c>
      <c r="F16" s="147">
        <f>+('FBCF $ corrientes'!F42/'FBCF $ corrientes'!F38-1)*100</f>
        <v>24.210366356779002</v>
      </c>
      <c r="G16" s="148">
        <f>+('FBCF $ corrientes'!G42/'FBCF $ corrientes'!G38-1)*100</f>
        <v>34.834305157123424</v>
      </c>
      <c r="H16" s="149">
        <f>+('FBCF $ corrientes'!H42/'FBCF $ corrientes'!H38-1)*100</f>
        <v>35.414608925618786</v>
      </c>
      <c r="I16" s="149">
        <f>+('FBCF $ corrientes'!I42/'FBCF $ corrientes'!I38-1)*100</f>
        <v>38.329859795905755</v>
      </c>
      <c r="J16" s="149">
        <f>+('FBCF $ corrientes'!J42/'FBCF $ corrientes'!J38-1)*100</f>
        <v>31.95284104926661</v>
      </c>
      <c r="K16" s="149">
        <f>+('FBCF $ corrientes'!K42/'FBCF $ corrientes'!K38-1)*100</f>
        <v>38.37871659807486</v>
      </c>
      <c r="L16" s="149">
        <f>+('FBCF $ corrientes'!L42/'FBCF $ corrientes'!L38-1)*100</f>
        <v>41.132715452868538</v>
      </c>
      <c r="M16" s="149">
        <f>+('FBCF $ corrientes'!M42/'FBCF $ corrientes'!M38-1)*100</f>
        <v>35.649932660330677</v>
      </c>
      <c r="N16" s="149">
        <f>+('FBCF $ corrientes'!N42/'FBCF $ corrientes'!N38-1)*100</f>
        <v>27.078446564197378</v>
      </c>
      <c r="O16" s="149">
        <f>+('FBCF $ corrientes'!O42/'FBCF $ corrientes'!O38-1)*100</f>
        <v>32.4728334877272</v>
      </c>
      <c r="P16" s="149">
        <f>+('FBCF $ corrientes'!P42/'FBCF $ corrientes'!P38-1)*100</f>
        <v>16.134679459782152</v>
      </c>
      <c r="Q16" s="150">
        <f>+('FBCF $ corrientes'!Q42/'FBCF $ corrientes'!Q38-1)*100</f>
        <v>37.425685188290814</v>
      </c>
      <c r="R16" s="149">
        <f>+('FBCF $ corrientes'!R42/'FBCF $ corrientes'!R38-1)*100</f>
        <v>22.494759857519654</v>
      </c>
      <c r="S16" s="149">
        <f>+('FBCF $ corrientes'!S42/'FBCF $ corrientes'!S38-1)*100</f>
        <v>15.321841431726568</v>
      </c>
      <c r="T16" s="147">
        <f>+('FBCF $ corrientes'!T42/'FBCF $ corrientes'!T38-1)*100</f>
        <v>19.319094091737867</v>
      </c>
      <c r="U16" s="147">
        <f>+('FBCF $ corrientes'!U42/'FBCF $ corrientes'!U38-1)*100</f>
        <v>24.414649603154647</v>
      </c>
      <c r="V16" s="147">
        <f>+('FBCF $ corrientes'!V42/'FBCF $ corrientes'!V38-1)*100</f>
        <v>-205.32150769512816</v>
      </c>
      <c r="W16" s="147" t="str">
        <f>IFERROR(+('FBCF $ corrientes'!W42/'FBCF $ corrientes'!W38-1)*100,"")</f>
        <v/>
      </c>
      <c r="X16" s="147" t="str">
        <f>IFERROR(+('FBCF $ corrientes'!X42/'FBCF $ corrientes'!X38-1)*100,"")</f>
        <v/>
      </c>
    </row>
    <row r="17" spans="1:24" x14ac:dyDescent="0.2">
      <c r="A17" s="141" t="s">
        <v>87</v>
      </c>
      <c r="B17" s="146">
        <f>+('FBCF $ corrientes'!B43/'FBCF $ corrientes'!B39-1)*100</f>
        <v>22.344425451031903</v>
      </c>
      <c r="C17" s="146">
        <f>+('FBCF $ corrientes'!C43/'FBCF $ corrientes'!C39-1)*100</f>
        <v>23.25882306215221</v>
      </c>
      <c r="D17" s="146">
        <f>+('FBCF $ corrientes'!D43/'FBCF $ corrientes'!D39-1)*100</f>
        <v>22.481062250330865</v>
      </c>
      <c r="E17" s="146">
        <f>+('FBCF $ corrientes'!E43/'FBCF $ corrientes'!E39-1)*100</f>
        <v>21.738380672293612</v>
      </c>
      <c r="F17" s="146">
        <f>+('FBCF $ corrientes'!F43/'FBCF $ corrientes'!F39-1)*100</f>
        <v>23.627565484609249</v>
      </c>
      <c r="G17" s="151">
        <f>+('FBCF $ corrientes'!G43/'FBCF $ corrientes'!G39-1)*100</f>
        <v>27.592593096791852</v>
      </c>
      <c r="H17" s="152">
        <f>+('FBCF $ corrientes'!H43/'FBCF $ corrientes'!H39-1)*100</f>
        <v>26.448882562566077</v>
      </c>
      <c r="I17" s="152">
        <f>+('FBCF $ corrientes'!I43/'FBCF $ corrientes'!I39-1)*100</f>
        <v>39.209511606031946</v>
      </c>
      <c r="J17" s="152">
        <f>+('FBCF $ corrientes'!J43/'FBCF $ corrientes'!J39-1)*100</f>
        <v>13.452371834639631</v>
      </c>
      <c r="K17" s="152">
        <f>+('FBCF $ corrientes'!K43/'FBCF $ corrientes'!K39-1)*100</f>
        <v>28.242584203898382</v>
      </c>
      <c r="L17" s="152">
        <f>+('FBCF $ corrientes'!L43/'FBCF $ corrientes'!L39-1)*100</f>
        <v>35.92618813685575</v>
      </c>
      <c r="M17" s="152">
        <f>+('FBCF $ corrientes'!M43/'FBCF $ corrientes'!M39-1)*100</f>
        <v>21.088925180244189</v>
      </c>
      <c r="N17" s="152">
        <f>+('FBCF $ corrientes'!N43/'FBCF $ corrientes'!N39-1)*100</f>
        <v>21.358196927170603</v>
      </c>
      <c r="O17" s="152">
        <f>+('FBCF $ corrientes'!O43/'FBCF $ corrientes'!O39-1)*100</f>
        <v>47.115717071197572</v>
      </c>
      <c r="P17" s="154">
        <f>+('FBCF $ corrientes'!P43/'FBCF $ corrientes'!P39-1)*100</f>
        <v>-12.543898256020547</v>
      </c>
      <c r="Q17" s="155">
        <f>+('FBCF $ corrientes'!Q43/'FBCF $ corrientes'!Q39-1)*100</f>
        <v>31.251024518489533</v>
      </c>
      <c r="R17" s="154">
        <f>+('FBCF $ corrientes'!R43/'FBCF $ corrientes'!R39-1)*100</f>
        <v>12.9327604079438</v>
      </c>
      <c r="S17" s="154">
        <f>+('FBCF $ corrientes'!S43/'FBCF $ corrientes'!S39-1)*100</f>
        <v>10.603571535044921</v>
      </c>
      <c r="T17" s="146">
        <f>+('FBCF $ corrientes'!T43/'FBCF $ corrientes'!T39-1)*100</f>
        <v>25.625444782359395</v>
      </c>
      <c r="U17" s="146">
        <f>+('FBCF $ corrientes'!U43/'FBCF $ corrientes'!U39-1)*100</f>
        <v>22.481062250330865</v>
      </c>
      <c r="V17" s="146">
        <f>+('FBCF $ corrientes'!V43/'FBCF $ corrientes'!V39-1)*100</f>
        <v>-8.6122420204149961</v>
      </c>
      <c r="W17" s="146" t="str">
        <f>IFERROR(+('FBCF $ corrientes'!W43/'FBCF $ corrientes'!W39-1)*100,"")</f>
        <v/>
      </c>
      <c r="X17" s="146" t="str">
        <f>IFERROR(+('FBCF $ corrientes'!X43/'FBCF $ corrientes'!X39-1)*100,"")</f>
        <v/>
      </c>
    </row>
    <row r="18" spans="1:24" x14ac:dyDescent="0.2">
      <c r="A18" s="129" t="s">
        <v>88</v>
      </c>
      <c r="B18" s="147">
        <f>+('FBCF $ corrientes'!B44/'FBCF $ corrientes'!B40-1)*100</f>
        <v>20.328318186989016</v>
      </c>
      <c r="C18" s="147">
        <f>+('FBCF $ corrientes'!C44/'FBCF $ corrientes'!C40-1)*100</f>
        <v>24.83250080138879</v>
      </c>
      <c r="D18" s="147">
        <f>+('FBCF $ corrientes'!D44/'FBCF $ corrientes'!D40-1)*100</f>
        <v>20.993311779274038</v>
      </c>
      <c r="E18" s="147">
        <f>+('FBCF $ corrientes'!E44/'FBCF $ corrientes'!E40-1)*100</f>
        <v>20.429053027219979</v>
      </c>
      <c r="F18" s="147">
        <f>+('FBCF $ corrientes'!F44/'FBCF $ corrientes'!F40-1)*100</f>
        <v>26.135392123706257</v>
      </c>
      <c r="G18" s="148">
        <f>+('FBCF $ corrientes'!G44/'FBCF $ corrientes'!G40-1)*100</f>
        <v>27.66138359172723</v>
      </c>
      <c r="H18" s="149">
        <f>+('FBCF $ corrientes'!H44/'FBCF $ corrientes'!H40-1)*100</f>
        <v>36.436412128288566</v>
      </c>
      <c r="I18" s="149">
        <f>+('FBCF $ corrientes'!I44/'FBCF $ corrientes'!I40-1)*100</f>
        <v>27.226722054908969</v>
      </c>
      <c r="J18" s="156">
        <f>+('FBCF $ corrientes'!J44/'FBCF $ corrientes'!J40-1)*100</f>
        <v>46.393402440196937</v>
      </c>
      <c r="K18" s="157">
        <f>+('FBCF $ corrientes'!K44/'FBCF $ corrientes'!K40-1)*100</f>
        <v>39.826113732566462</v>
      </c>
      <c r="L18" s="149">
        <f>+('FBCF $ corrientes'!L44/'FBCF $ corrientes'!L40-1)*100</f>
        <v>24.219801713610224</v>
      </c>
      <c r="M18" s="157">
        <f>+('FBCF $ corrientes'!M44/'FBCF $ corrientes'!M40-1)*100</f>
        <v>53.268543511666699</v>
      </c>
      <c r="N18" s="157">
        <f>+('FBCF $ corrientes'!N44/'FBCF $ corrientes'!N40-1)*100</f>
        <v>26.110916554743959</v>
      </c>
      <c r="O18" s="149">
        <f>+('FBCF $ corrientes'!O44/'FBCF $ corrientes'!O40-1)*100</f>
        <v>33.348902136985693</v>
      </c>
      <c r="P18" s="157">
        <f>+('FBCF $ corrientes'!P44/'FBCF $ corrientes'!P40-1)*100</f>
        <v>9.8234315937404162</v>
      </c>
      <c r="Q18" s="158">
        <f>+('FBCF $ corrientes'!Q44/'FBCF $ corrientes'!Q40-1)*100</f>
        <v>21.819290657386837</v>
      </c>
      <c r="R18" s="157">
        <f>+('FBCF $ corrientes'!R44/'FBCF $ corrientes'!R40-1)*100</f>
        <v>22.790827008896699</v>
      </c>
      <c r="S18" s="157">
        <f>+('FBCF $ corrientes'!S44/'FBCF $ corrientes'!S40-1)*100</f>
        <v>5.1095099815854361</v>
      </c>
      <c r="T18" s="147">
        <f>+('FBCF $ corrientes'!T44/'FBCF $ corrientes'!T40-1)*100</f>
        <v>17.423723627325337</v>
      </c>
      <c r="U18" s="147">
        <f>+('FBCF $ corrientes'!U44/'FBCF $ corrientes'!U40-1)*100</f>
        <v>20.993311779274038</v>
      </c>
      <c r="V18" s="147">
        <f>+('FBCF $ corrientes'!V44/'FBCF $ corrientes'!V40-1)*100</f>
        <v>179.45147936194229</v>
      </c>
      <c r="W18" s="147" t="str">
        <f>IFERROR(+('FBCF $ corrientes'!W44/'FBCF $ corrientes'!W40-1)*100,"")</f>
        <v/>
      </c>
      <c r="X18" s="147" t="str">
        <f>IFERROR(+('FBCF $ corrientes'!X44/'FBCF $ corrientes'!X40-1)*100,"")</f>
        <v/>
      </c>
    </row>
    <row r="19" spans="1:24" x14ac:dyDescent="0.2">
      <c r="A19" s="141" t="s">
        <v>89</v>
      </c>
      <c r="B19" s="146">
        <f>+('FBCF $ corrientes'!B45/'FBCF $ corrientes'!B41-1)*100</f>
        <v>24.225799491374644</v>
      </c>
      <c r="C19" s="146">
        <f>+('FBCF $ corrientes'!C45/'FBCF $ corrientes'!C41-1)*100</f>
        <v>24.914146917113289</v>
      </c>
      <c r="D19" s="146">
        <f>+('FBCF $ corrientes'!D45/'FBCF $ corrientes'!D41-1)*100</f>
        <v>24.32292700455918</v>
      </c>
      <c r="E19" s="146">
        <f>+('FBCF $ corrientes'!E45/'FBCF $ corrientes'!E41-1)*100</f>
        <v>21.933900149165652</v>
      </c>
      <c r="F19" s="146">
        <f>+('FBCF $ corrientes'!F45/'FBCF $ corrientes'!F41-1)*100</f>
        <v>30.449705852002907</v>
      </c>
      <c r="G19" s="151">
        <f>+('FBCF $ corrientes'!G45/'FBCF $ corrientes'!G41-1)*100</f>
        <v>30.550279425730054</v>
      </c>
      <c r="H19" s="152">
        <f>+('FBCF $ corrientes'!H45/'FBCF $ corrientes'!H41-1)*100</f>
        <v>40.442277254895686</v>
      </c>
      <c r="I19" s="152">
        <f>+('FBCF $ corrientes'!I45/'FBCF $ corrientes'!I41-1)*100</f>
        <v>30.557960381709481</v>
      </c>
      <c r="J19" s="152">
        <f>+('FBCF $ corrientes'!J45/'FBCF $ corrientes'!J41-1)*100</f>
        <v>52.463181852272747</v>
      </c>
      <c r="K19" s="159">
        <f>+('FBCF $ corrientes'!K45/'FBCF $ corrientes'!K41-1)*100</f>
        <v>44.568753305709706</v>
      </c>
      <c r="L19" s="152">
        <f>+('FBCF $ corrientes'!L45/'FBCF $ corrientes'!L41-1)*100</f>
        <v>30.01901021498292</v>
      </c>
      <c r="M19" s="159">
        <f>+('FBCF $ corrientes'!M45/'FBCF $ corrientes'!M41-1)*100</f>
        <v>59.318534555522874</v>
      </c>
      <c r="N19" s="159">
        <f>+('FBCF $ corrientes'!N45/'FBCF $ corrientes'!N41-1)*100</f>
        <v>28.476295094250602</v>
      </c>
      <c r="O19" s="152">
        <f>+('FBCF $ corrientes'!O45/'FBCF $ corrientes'!O41-1)*100</f>
        <v>31.714467592811644</v>
      </c>
      <c r="P19" s="159">
        <f>+('FBCF $ corrientes'!P45/'FBCF $ corrientes'!P41-1)*100</f>
        <v>21.585989179461794</v>
      </c>
      <c r="Q19" s="160">
        <f>+('FBCF $ corrientes'!Q45/'FBCF $ corrientes'!Q41-1)*100</f>
        <v>23.22506129474511</v>
      </c>
      <c r="R19" s="159">
        <f>+('FBCF $ corrientes'!R45/'FBCF $ corrientes'!R41-1)*100</f>
        <v>25.243304051870741</v>
      </c>
      <c r="S19" s="159">
        <f>+('FBCF $ corrientes'!S45/'FBCF $ corrientes'!S41-1)*100</f>
        <v>11.451694356030529</v>
      </c>
      <c r="T19" s="146">
        <f>+('FBCF $ corrientes'!T45/'FBCF $ corrientes'!T41-1)*100</f>
        <v>16.961144761532964</v>
      </c>
      <c r="U19" s="146">
        <f>+('FBCF $ corrientes'!U45/'FBCF $ corrientes'!U41-1)*100</f>
        <v>24.32292700455918</v>
      </c>
      <c r="V19" s="146">
        <f>+('FBCF $ corrientes'!V45/'FBCF $ corrientes'!V41-1)*100</f>
        <v>-141.37304077806218</v>
      </c>
      <c r="W19" s="146" t="str">
        <f>IFERROR(+('FBCF $ corrientes'!W45/'FBCF $ corrientes'!W41-1)*100,"")</f>
        <v/>
      </c>
      <c r="X19" s="146" t="str">
        <f>IFERROR(+('FBCF $ corrientes'!X45/'FBCF $ corrientes'!X41-1)*100,"")</f>
        <v/>
      </c>
    </row>
    <row r="20" spans="1:24" x14ac:dyDescent="0.2">
      <c r="A20" s="129" t="s">
        <v>90</v>
      </c>
      <c r="B20" s="147">
        <f>+('FBCF $ corrientes'!B46/'FBCF $ corrientes'!B42-1)*100</f>
        <v>25.33999679157235</v>
      </c>
      <c r="C20" s="147">
        <f>+('FBCF $ corrientes'!C46/'FBCF $ corrientes'!C42-1)*100</f>
        <v>38.46388181125964</v>
      </c>
      <c r="D20" s="147">
        <f>+('FBCF $ corrientes'!D46/'FBCF $ corrientes'!D42-1)*100</f>
        <v>27.356357240135765</v>
      </c>
      <c r="E20" s="147">
        <f>+('FBCF $ corrientes'!E46/'FBCF $ corrientes'!E42-1)*100</f>
        <v>25.485277338289226</v>
      </c>
      <c r="F20" s="147">
        <f>+('FBCF $ corrientes'!F46/'FBCF $ corrientes'!F42-1)*100</f>
        <v>33.652194069304727</v>
      </c>
      <c r="G20" s="148">
        <f>+('FBCF $ corrientes'!G46/'FBCF $ corrientes'!G42-1)*100</f>
        <v>35.461800314712292</v>
      </c>
      <c r="H20" s="149">
        <f>+('FBCF $ corrientes'!H46/'FBCF $ corrientes'!H42-1)*100</f>
        <v>45.352369216630748</v>
      </c>
      <c r="I20" s="149">
        <f>+('FBCF $ corrientes'!I46/'FBCF $ corrientes'!I42-1)*100</f>
        <v>29.928882802807944</v>
      </c>
      <c r="J20" s="149">
        <f>+('FBCF $ corrientes'!J46/'FBCF $ corrientes'!J42-1)*100</f>
        <v>64.552392551199517</v>
      </c>
      <c r="K20" s="157">
        <f>+('FBCF $ corrientes'!K46/'FBCF $ corrientes'!K42-1)*100</f>
        <v>48.390305253677781</v>
      </c>
      <c r="L20" s="149">
        <f>+('FBCF $ corrientes'!L46/'FBCF $ corrientes'!L42-1)*100</f>
        <v>26.106483244227153</v>
      </c>
      <c r="M20" s="157">
        <f>+('FBCF $ corrientes'!M46/'FBCF $ corrientes'!M42-1)*100</f>
        <v>71.362537100655857</v>
      </c>
      <c r="N20" s="157">
        <f>+('FBCF $ corrientes'!N46/'FBCF $ corrientes'!N42-1)*100</f>
        <v>36.04882950028874</v>
      </c>
      <c r="O20" s="149">
        <f>+('FBCF $ corrientes'!O46/'FBCF $ corrientes'!O42-1)*100</f>
        <v>38.438566077835333</v>
      </c>
      <c r="P20" s="157">
        <f>+('FBCF $ corrientes'!P46/'FBCF $ corrientes'!P42-1)*100</f>
        <v>30.518644253040428</v>
      </c>
      <c r="Q20" s="158">
        <f>+('FBCF $ corrientes'!Q46/'FBCF $ corrientes'!Q42-1)*100</f>
        <v>29.588757348961469</v>
      </c>
      <c r="R20" s="157">
        <f>+('FBCF $ corrientes'!R46/'FBCF $ corrientes'!R42-1)*100</f>
        <v>24.096992262232341</v>
      </c>
      <c r="S20" s="157">
        <f>+('FBCF $ corrientes'!S46/'FBCF $ corrientes'!S42-1)*100</f>
        <v>11.502168904970445</v>
      </c>
      <c r="T20" s="147">
        <f>+('FBCF $ corrientes'!T46/'FBCF $ corrientes'!T42-1)*100</f>
        <v>22.382700459164727</v>
      </c>
      <c r="U20" s="147">
        <f>+('FBCF $ corrientes'!U46/'FBCF $ corrientes'!U42-1)*100</f>
        <v>27.356357240135765</v>
      </c>
      <c r="V20" s="147">
        <f>+('FBCF $ corrientes'!V46/'FBCF $ corrientes'!V42-1)*100</f>
        <v>21.491784227918842</v>
      </c>
      <c r="W20" s="147" t="str">
        <f>IFERROR(+('FBCF $ corrientes'!W46/'FBCF $ corrientes'!W42-1)*100,"")</f>
        <v/>
      </c>
      <c r="X20" s="147" t="str">
        <f>IFERROR(+('FBCF $ corrientes'!X46/'FBCF $ corrientes'!X42-1)*100,"")</f>
        <v/>
      </c>
    </row>
    <row r="21" spans="1:24" x14ac:dyDescent="0.2">
      <c r="A21" s="141" t="s">
        <v>91</v>
      </c>
      <c r="B21" s="146">
        <f>+('FBCF $ corrientes'!B47/'FBCF $ corrientes'!B43-1)*100</f>
        <v>30.456591425515576</v>
      </c>
      <c r="C21" s="146">
        <f>+('FBCF $ corrientes'!C47/'FBCF $ corrientes'!C43-1)*100</f>
        <v>36.365317780078414</v>
      </c>
      <c r="D21" s="146">
        <f>+('FBCF $ corrientes'!D47/'FBCF $ corrientes'!D43-1)*100</f>
        <v>31.345128486615149</v>
      </c>
      <c r="E21" s="146">
        <f>+('FBCF $ corrientes'!E47/'FBCF $ corrientes'!E43-1)*100</f>
        <v>27.281428226504545</v>
      </c>
      <c r="F21" s="146">
        <f>+('FBCF $ corrientes'!F47/'FBCF $ corrientes'!F43-1)*100</f>
        <v>32.588249906682051</v>
      </c>
      <c r="G21" s="151">
        <f>+('FBCF $ corrientes'!G47/'FBCF $ corrientes'!G43-1)*100</f>
        <v>38.798742319759306</v>
      </c>
      <c r="H21" s="152">
        <f>+('FBCF $ corrientes'!H47/'FBCF $ corrientes'!H43-1)*100</f>
        <v>44.607798393136974</v>
      </c>
      <c r="I21" s="152">
        <f>+('FBCF $ corrientes'!I47/'FBCF $ corrientes'!I43-1)*100</f>
        <v>27.914304499397204</v>
      </c>
      <c r="J21" s="152">
        <f>+('FBCF $ corrientes'!J47/'FBCF $ corrientes'!J43-1)*100</f>
        <v>65.469861684381627</v>
      </c>
      <c r="K21" s="159">
        <f>+('FBCF $ corrientes'!K47/'FBCF $ corrientes'!K43-1)*100</f>
        <v>50.25522892614547</v>
      </c>
      <c r="L21" s="152">
        <f>+('FBCF $ corrientes'!L47/'FBCF $ corrientes'!L43-1)*100</f>
        <v>24.296634985479116</v>
      </c>
      <c r="M21" s="159">
        <f>+('FBCF $ corrientes'!M47/'FBCF $ corrientes'!M43-1)*100</f>
        <v>77.384813540024339</v>
      </c>
      <c r="N21" s="159">
        <f>+('FBCF $ corrientes'!N47/'FBCF $ corrientes'!N43-1)*100</f>
        <v>27.670656868797305</v>
      </c>
      <c r="O21" s="152">
        <f>+('FBCF $ corrientes'!O47/'FBCF $ corrientes'!O43-1)*100</f>
        <v>35.963034899601595</v>
      </c>
      <c r="P21" s="159">
        <f>+('FBCF $ corrientes'!P47/'FBCF $ corrientes'!P43-1)*100</f>
        <v>9.3107471722016157</v>
      </c>
      <c r="Q21" s="160">
        <f>+('FBCF $ corrientes'!Q47/'FBCF $ corrientes'!Q43-1)*100</f>
        <v>32.031098110879142</v>
      </c>
      <c r="R21" s="159">
        <f>+('FBCF $ corrientes'!R47/'FBCF $ corrientes'!R43-1)*100</f>
        <v>53.705817942752262</v>
      </c>
      <c r="S21" s="159">
        <f>+('FBCF $ corrientes'!S47/'FBCF $ corrientes'!S43-1)*100</f>
        <v>23.224358497472174</v>
      </c>
      <c r="T21" s="146">
        <f>+('FBCF $ corrientes'!T47/'FBCF $ corrientes'!T43-1)*100</f>
        <v>34.628146424802495</v>
      </c>
      <c r="U21" s="146">
        <f>+('FBCF $ corrientes'!U47/'FBCF $ corrientes'!U43-1)*100</f>
        <v>31.345128486615149</v>
      </c>
      <c r="V21" s="146">
        <f>+('FBCF $ corrientes'!V47/'FBCF $ corrientes'!V43-1)*100</f>
        <v>34.085662047057632</v>
      </c>
      <c r="W21" s="146" t="str">
        <f>IFERROR(+('FBCF $ corrientes'!W47/'FBCF $ corrientes'!W43-1)*100,"")</f>
        <v/>
      </c>
      <c r="X21" s="146" t="str">
        <f>IFERROR(+('FBCF $ corrientes'!X47/'FBCF $ corrientes'!X43-1)*100,"")</f>
        <v/>
      </c>
    </row>
    <row r="22" spans="1:24" x14ac:dyDescent="0.2">
      <c r="A22" s="129" t="s">
        <v>92</v>
      </c>
      <c r="B22" s="147">
        <f>+('FBCF $ corrientes'!B48/'FBCF $ corrientes'!B44-1)*100</f>
        <v>33.312648968446346</v>
      </c>
      <c r="C22" s="147">
        <f>+('FBCF $ corrientes'!C48/'FBCF $ corrientes'!C44-1)*100</f>
        <v>37.424545092656622</v>
      </c>
      <c r="D22" s="147">
        <f>+('FBCF $ corrientes'!D48/'FBCF $ corrientes'!D44-1)*100</f>
        <v>33.938988628443781</v>
      </c>
      <c r="E22" s="147">
        <f>+('FBCF $ corrientes'!E48/'FBCF $ corrientes'!E44-1)*100</f>
        <v>33.065293379194635</v>
      </c>
      <c r="F22" s="147">
        <f>+('FBCF $ corrientes'!F48/'FBCF $ corrientes'!F44-1)*100</f>
        <v>33.213496633408248</v>
      </c>
      <c r="G22" s="148">
        <f>+('FBCF $ corrientes'!G48/'FBCF $ corrientes'!G44-1)*100</f>
        <v>36.907812274276061</v>
      </c>
      <c r="H22" s="149">
        <f>+('FBCF $ corrientes'!H48/'FBCF $ corrientes'!H44-1)*100</f>
        <v>36.78534964894871</v>
      </c>
      <c r="I22" s="149">
        <f>+('FBCF $ corrientes'!I48/'FBCF $ corrientes'!I44-1)*100</f>
        <v>28.057542381604961</v>
      </c>
      <c r="J22" s="149">
        <f>+('FBCF $ corrientes'!J48/'FBCF $ corrientes'!J44-1)*100</f>
        <v>44.985938712145071</v>
      </c>
      <c r="K22" s="157">
        <f>+('FBCF $ corrientes'!K48/'FBCF $ corrientes'!K44-1)*100</f>
        <v>35.832207714615727</v>
      </c>
      <c r="L22" s="149">
        <f>+('FBCF $ corrientes'!L48/'FBCF $ corrientes'!L44-1)*100</f>
        <v>29.379167278440367</v>
      </c>
      <c r="M22" s="157">
        <f>+('FBCF $ corrientes'!M48/'FBCF $ corrientes'!M44-1)*100</f>
        <v>40.337050910361704</v>
      </c>
      <c r="N22" s="157">
        <f>+('FBCF $ corrientes'!N48/'FBCF $ corrientes'!N44-1)*100</f>
        <v>40.004510060494326</v>
      </c>
      <c r="O22" s="149">
        <f>+('FBCF $ corrientes'!O48/'FBCF $ corrientes'!O44-1)*100</f>
        <v>25.550891935446884</v>
      </c>
      <c r="P22" s="157">
        <f>+('FBCF $ corrientes'!P48/'FBCF $ corrientes'!P44-1)*100</f>
        <v>79.496346070751997</v>
      </c>
      <c r="Q22" s="158">
        <f>+('FBCF $ corrientes'!Q48/'FBCF $ corrientes'!Q44-1)*100</f>
        <v>40.583234089083888</v>
      </c>
      <c r="R22" s="157">
        <f>+('FBCF $ corrientes'!R48/'FBCF $ corrientes'!R44-1)*100</f>
        <v>20.212892075107725</v>
      </c>
      <c r="S22" s="157">
        <f>+('FBCF $ corrientes'!S48/'FBCF $ corrientes'!S44-1)*100</f>
        <v>22.115789495225059</v>
      </c>
      <c r="T22" s="147">
        <f>+('FBCF $ corrientes'!T48/'FBCF $ corrientes'!T44-1)*100</f>
        <v>38.589296510830671</v>
      </c>
      <c r="U22" s="147">
        <f>+('FBCF $ corrientes'!U48/'FBCF $ corrientes'!U44-1)*100</f>
        <v>33.938988628443781</v>
      </c>
      <c r="V22" s="147">
        <f>+('FBCF $ corrientes'!V48/'FBCF $ corrientes'!V44-1)*100</f>
        <v>129.19538543187014</v>
      </c>
      <c r="W22" s="147" t="str">
        <f>IFERROR(+('FBCF $ corrientes'!W48/'FBCF $ corrientes'!W44-1)*100,"")</f>
        <v/>
      </c>
      <c r="X22" s="147" t="str">
        <f>IFERROR(+('FBCF $ corrientes'!X48/'FBCF $ corrientes'!X44-1)*100,"")</f>
        <v/>
      </c>
    </row>
    <row r="23" spans="1:24" x14ac:dyDescent="0.2">
      <c r="A23" s="141" t="s">
        <v>93</v>
      </c>
      <c r="B23" s="146">
        <f>+('FBCF $ corrientes'!B49/'FBCF $ corrientes'!B45-1)*100</f>
        <v>34.227112297550107</v>
      </c>
      <c r="C23" s="146">
        <f>+('FBCF $ corrientes'!C49/'FBCF $ corrientes'!C45-1)*100</f>
        <v>47.681286147205057</v>
      </c>
      <c r="D23" s="146">
        <f>+('FBCF $ corrientes'!D49/'FBCF $ corrientes'!D45-1)*100</f>
        <v>36.134557243536491</v>
      </c>
      <c r="E23" s="146">
        <f>+('FBCF $ corrientes'!E49/'FBCF $ corrientes'!E45-1)*100</f>
        <v>36.490140893274713</v>
      </c>
      <c r="F23" s="146">
        <f>+('FBCF $ corrientes'!F49/'FBCF $ corrientes'!F45-1)*100</f>
        <v>35.832719397283853</v>
      </c>
      <c r="G23" s="151">
        <f>+('FBCF $ corrientes'!G49/'FBCF $ corrientes'!G45-1)*100</f>
        <v>37.129171222900823</v>
      </c>
      <c r="H23" s="152">
        <f>+('FBCF $ corrientes'!H49/'FBCF $ corrientes'!H45-1)*100</f>
        <v>35.622123953533503</v>
      </c>
      <c r="I23" s="152">
        <f>+('FBCF $ corrientes'!I49/'FBCF $ corrientes'!I45-1)*100</f>
        <v>32.491058201644066</v>
      </c>
      <c r="J23" s="152">
        <f>+('FBCF $ corrientes'!J49/'FBCF $ corrientes'!J45-1)*100</f>
        <v>38.882900632702032</v>
      </c>
      <c r="K23" s="159">
        <f>+('FBCF $ corrientes'!K49/'FBCF $ corrientes'!K45-1)*100</f>
        <v>37.032560793967086</v>
      </c>
      <c r="L23" s="152">
        <f>+('FBCF $ corrientes'!L49/'FBCF $ corrientes'!L45-1)*100</f>
        <v>28.825505337687328</v>
      </c>
      <c r="M23" s="159">
        <f>+('FBCF $ corrientes'!M49/'FBCF $ corrientes'!M45-1)*100</f>
        <v>43.822379448872063</v>
      </c>
      <c r="N23" s="159">
        <f>+('FBCF $ corrientes'!N49/'FBCF $ corrientes'!N45-1)*100</f>
        <v>31.019832725026575</v>
      </c>
      <c r="O23" s="152">
        <f>+('FBCF $ corrientes'!O49/'FBCF $ corrientes'!O45-1)*100</f>
        <v>40.255542150603276</v>
      </c>
      <c r="P23" s="159">
        <f>+('FBCF $ corrientes'!P49/'FBCF $ corrientes'!P45-1)*100</f>
        <v>9.730662573952543</v>
      </c>
      <c r="Q23" s="160">
        <f>+('FBCF $ corrientes'!Q49/'FBCF $ corrientes'!Q45-1)*100</f>
        <v>44.24089918253096</v>
      </c>
      <c r="R23" s="159">
        <f>+('FBCF $ corrientes'!R49/'FBCF $ corrientes'!R45-1)*100</f>
        <v>13.526272972741848</v>
      </c>
      <c r="S23" s="159">
        <f>+('FBCF $ corrientes'!S49/'FBCF $ corrientes'!S45-1)*100</f>
        <v>22.464794111631004</v>
      </c>
      <c r="T23" s="146">
        <f>+('FBCF $ corrientes'!T49/'FBCF $ corrientes'!T45-1)*100</f>
        <v>29.121677902752353</v>
      </c>
      <c r="U23" s="146">
        <f>+('FBCF $ corrientes'!U49/'FBCF $ corrientes'!U45-1)*100</f>
        <v>36.134557243536491</v>
      </c>
      <c r="V23" s="146">
        <f>+('FBCF $ corrientes'!V49/'FBCF $ corrientes'!V45-1)*100</f>
        <v>438.72543864681751</v>
      </c>
      <c r="W23" s="146" t="str">
        <f>IFERROR(+('FBCF $ corrientes'!W49/'FBCF $ corrientes'!W45-1)*100,"")</f>
        <v/>
      </c>
      <c r="X23" s="146" t="str">
        <f>IFERROR(+('FBCF $ corrientes'!X49/'FBCF $ corrientes'!X45-1)*100,"")</f>
        <v/>
      </c>
    </row>
    <row r="24" spans="1:24" x14ac:dyDescent="0.2">
      <c r="A24" s="129" t="s">
        <v>94</v>
      </c>
      <c r="B24" s="147">
        <f>+('FBCF $ corrientes'!B50/'FBCF $ corrientes'!B46-1)*100</f>
        <v>29.492083167605323</v>
      </c>
      <c r="C24" s="147">
        <f>+('FBCF $ corrientes'!C50/'FBCF $ corrientes'!C46-1)*100</f>
        <v>26.369170886804948</v>
      </c>
      <c r="D24" s="147">
        <f>+('FBCF $ corrientes'!D50/'FBCF $ corrientes'!D46-1)*100</f>
        <v>28.9704305234171</v>
      </c>
      <c r="E24" s="147">
        <f>+('FBCF $ corrientes'!E50/'FBCF $ corrientes'!E46-1)*100</f>
        <v>24.815185122433657</v>
      </c>
      <c r="F24" s="147">
        <f>+('FBCF $ corrientes'!F50/'FBCF $ corrientes'!F46-1)*100</f>
        <v>34.452691263752541</v>
      </c>
      <c r="G24" s="148">
        <f>+('FBCF $ corrientes'!G50/'FBCF $ corrientes'!G46-1)*100</f>
        <v>21.904449282882887</v>
      </c>
      <c r="H24" s="149">
        <f>+('FBCF $ corrientes'!H50/'FBCF $ corrientes'!H46-1)*100</f>
        <v>17.468822762649584</v>
      </c>
      <c r="I24" s="149">
        <f>+('FBCF $ corrientes'!I50/'FBCF $ corrientes'!I46-1)*100</f>
        <v>20.094221573006131</v>
      </c>
      <c r="J24" s="156">
        <f>+('FBCF $ corrientes'!J50/'FBCF $ corrientes'!J46-1)*100</f>
        <v>14.888250717368678</v>
      </c>
      <c r="K24" s="157">
        <f>+('FBCF $ corrientes'!K50/'FBCF $ corrientes'!K46-1)*100</f>
        <v>16.16998337827782</v>
      </c>
      <c r="L24" s="149">
        <f>+('FBCF $ corrientes'!L50/'FBCF $ corrientes'!L46-1)*100</f>
        <v>17.904103448067431</v>
      </c>
      <c r="M24" s="157">
        <f>+('FBCF $ corrientes'!M50/'FBCF $ corrientes'!M46-1)*100</f>
        <v>14.854412638592486</v>
      </c>
      <c r="N24" s="157">
        <f>+('FBCF $ corrientes'!N50/'FBCF $ corrientes'!N46-1)*100</f>
        <v>21.807284364171274</v>
      </c>
      <c r="O24" s="149">
        <f>+('FBCF $ corrientes'!O50/'FBCF $ corrientes'!O46-1)*100</f>
        <v>24.53567564569321</v>
      </c>
      <c r="P24" s="157">
        <f>+('FBCF $ corrientes'!P50/'FBCF $ corrientes'!P46-1)*100</f>
        <v>15.110276024301816</v>
      </c>
      <c r="Q24" s="158">
        <f>+('FBCF $ corrientes'!Q50/'FBCF $ corrientes'!Q46-1)*100</f>
        <v>27.324190712669584</v>
      </c>
      <c r="R24" s="157">
        <f>+('FBCF $ corrientes'!R50/'FBCF $ corrientes'!R46-1)*100</f>
        <v>16.158274498437407</v>
      </c>
      <c r="S24" s="157">
        <f>+('FBCF $ corrientes'!S50/'FBCF $ corrientes'!S46-1)*100</f>
        <v>19.909241177733694</v>
      </c>
      <c r="T24" s="147">
        <f>+('FBCF $ corrientes'!T50/'FBCF $ corrientes'!T46-1)*100</f>
        <v>40.216343130504775</v>
      </c>
      <c r="U24" s="147">
        <f>+('FBCF $ corrientes'!U50/'FBCF $ corrientes'!U46-1)*100</f>
        <v>28.9704305234171</v>
      </c>
      <c r="V24" s="147">
        <f>+('FBCF $ corrientes'!V50/'FBCF $ corrientes'!V46-1)*100</f>
        <v>-87.258710030598792</v>
      </c>
      <c r="W24" s="147" t="str">
        <f>IFERROR(+('FBCF $ corrientes'!W50/'FBCF $ corrientes'!W46-1)*100,"")</f>
        <v/>
      </c>
      <c r="X24" s="147" t="str">
        <f>IFERROR(+('FBCF $ corrientes'!X50/'FBCF $ corrientes'!X46-1)*100,"")</f>
        <v/>
      </c>
    </row>
    <row r="25" spans="1:24" x14ac:dyDescent="0.2">
      <c r="A25" s="141" t="s">
        <v>95</v>
      </c>
      <c r="B25" s="146">
        <f>+('FBCF $ corrientes'!B51/'FBCF $ corrientes'!B47-1)*100</f>
        <v>17.443171186188057</v>
      </c>
      <c r="C25" s="146">
        <f>+('FBCF $ corrientes'!C51/'FBCF $ corrientes'!C47-1)*100</f>
        <v>8.6121152187369265</v>
      </c>
      <c r="D25" s="146">
        <f>+('FBCF $ corrientes'!D51/'FBCF $ corrientes'!D47-1)*100</f>
        <v>16.064425184467645</v>
      </c>
      <c r="E25" s="146">
        <f>+('FBCF $ corrientes'!E51/'FBCF $ corrientes'!E47-1)*100</f>
        <v>23.266199648416364</v>
      </c>
      <c r="F25" s="146">
        <f>+('FBCF $ corrientes'!F51/'FBCF $ corrientes'!F47-1)*100</f>
        <v>34.461827703561497</v>
      </c>
      <c r="G25" s="151">
        <f>+('FBCF $ corrientes'!G51/'FBCF $ corrientes'!G47-1)*100</f>
        <v>7.5118138347225916</v>
      </c>
      <c r="H25" s="152">
        <f>+('FBCF $ corrientes'!H51/'FBCF $ corrientes'!H47-1)*100</f>
        <v>3.8768883319934</v>
      </c>
      <c r="I25" s="152">
        <f>+('FBCF $ corrientes'!I51/'FBCF $ corrientes'!I47-1)*100</f>
        <v>6.0736353023548295</v>
      </c>
      <c r="J25" s="152">
        <f>+('FBCF $ corrientes'!J51/'FBCF $ corrientes'!J47-1)*100</f>
        <v>1.7546690208786631</v>
      </c>
      <c r="K25" s="159">
        <f>+('FBCF $ corrientes'!K51/'FBCF $ corrientes'!K47-1)*100</f>
        <v>3.9249887136438844</v>
      </c>
      <c r="L25" s="152">
        <f>+('FBCF $ corrientes'!L51/'FBCF $ corrientes'!L47-1)*100</f>
        <v>10.845255111648733</v>
      </c>
      <c r="M25" s="159">
        <f>+('FBCF $ corrientes'!M51/'FBCF $ corrientes'!M47-1)*100</f>
        <v>-1.1429076822255357</v>
      </c>
      <c r="N25" s="159">
        <f>+('FBCF $ corrientes'!N51/'FBCF $ corrientes'!N47-1)*100</f>
        <v>3.7071123532294026</v>
      </c>
      <c r="O25" s="152">
        <f>+('FBCF $ corrientes'!O51/'FBCF $ corrientes'!O47-1)*100</f>
        <v>-3.6315279375167098</v>
      </c>
      <c r="P25" s="159">
        <f>+('FBCF $ corrientes'!P51/'FBCF $ corrientes'!P47-1)*100</f>
        <v>23.917052932787698</v>
      </c>
      <c r="Q25" s="160">
        <f>+('FBCF $ corrientes'!Q51/'FBCF $ corrientes'!Q47-1)*100</f>
        <v>7.9290985855550167</v>
      </c>
      <c r="R25" s="159">
        <f>+('FBCF $ corrientes'!R51/'FBCF $ corrientes'!R47-1)*100</f>
        <v>23.715943935032556</v>
      </c>
      <c r="S25" s="159">
        <f>+('FBCF $ corrientes'!S51/'FBCF $ corrientes'!S47-1)*100</f>
        <v>7.0999463632837712</v>
      </c>
      <c r="T25" s="146">
        <f>+('FBCF $ corrientes'!T51/'FBCF $ corrientes'!T47-1)*100</f>
        <v>-1.3617850513862439</v>
      </c>
      <c r="U25" s="146">
        <f>+('FBCF $ corrientes'!U51/'FBCF $ corrientes'!U47-1)*100</f>
        <v>16.064425184467645</v>
      </c>
      <c r="V25" s="146">
        <f>+('FBCF $ corrientes'!V51/'FBCF $ corrientes'!V47-1)*100</f>
        <v>-7.5774783314643379</v>
      </c>
      <c r="W25" s="146" t="str">
        <f>IFERROR(+('FBCF $ corrientes'!W51/'FBCF $ corrientes'!W47-1)*100,"")</f>
        <v/>
      </c>
      <c r="X25" s="146" t="str">
        <f>IFERROR(+('FBCF $ corrientes'!X51/'FBCF $ corrientes'!X47-1)*100,"")</f>
        <v/>
      </c>
    </row>
    <row r="26" spans="1:24" x14ac:dyDescent="0.2">
      <c r="A26" s="129" t="s">
        <v>96</v>
      </c>
      <c r="B26" s="147">
        <f>+('FBCF $ corrientes'!B52/'FBCF $ corrientes'!B48-1)*100</f>
        <v>7.7444745259958037</v>
      </c>
      <c r="C26" s="147">
        <f>+('FBCF $ corrientes'!C52/'FBCF $ corrientes'!C48-1)*100</f>
        <v>-16.986521769678376</v>
      </c>
      <c r="D26" s="147">
        <f>+('FBCF $ corrientes'!D52/'FBCF $ corrientes'!D48-1)*100</f>
        <v>3.8793215918101032</v>
      </c>
      <c r="E26" s="147">
        <f>+('FBCF $ corrientes'!E52/'FBCF $ corrientes'!E48-1)*100</f>
        <v>10.598153479729366</v>
      </c>
      <c r="F26" s="147">
        <f>+('FBCF $ corrientes'!F52/'FBCF $ corrientes'!F48-1)*100</f>
        <v>29.85875918362153</v>
      </c>
      <c r="G26" s="148">
        <f>+('FBCF $ corrientes'!G52/'FBCF $ corrientes'!G48-1)*100</f>
        <v>-15.735955889791342</v>
      </c>
      <c r="H26" s="149">
        <f>+('FBCF $ corrientes'!H52/'FBCF $ corrientes'!H48-1)*100</f>
        <v>-24.312337535910711</v>
      </c>
      <c r="I26" s="149">
        <f>+('FBCF $ corrientes'!I52/'FBCF $ corrientes'!I48-1)*100</f>
        <v>-19.684349508878963</v>
      </c>
      <c r="J26" s="156">
        <f>+('FBCF $ corrientes'!J52/'FBCF $ corrientes'!J48-1)*100</f>
        <v>-28.153046571286279</v>
      </c>
      <c r="K26" s="157">
        <f>+('FBCF $ corrientes'!K52/'FBCF $ corrientes'!K48-1)*100</f>
        <v>-22.269251694765757</v>
      </c>
      <c r="L26" s="149">
        <f>+('FBCF $ corrientes'!L52/'FBCF $ corrientes'!L48-1)*100</f>
        <v>-22.146380064091208</v>
      </c>
      <c r="M26" s="157">
        <f>+('FBCF $ corrientes'!M52/'FBCF $ corrientes'!M48-1)*100</f>
        <v>-22.348330285273388</v>
      </c>
      <c r="N26" s="157">
        <f>+('FBCF $ corrientes'!N52/'FBCF $ corrientes'!N48-1)*100</f>
        <v>-31.007057084186627</v>
      </c>
      <c r="O26" s="149">
        <f>+('FBCF $ corrientes'!O52/'FBCF $ corrientes'!O48-1)*100</f>
        <v>-14.872372408364276</v>
      </c>
      <c r="P26" s="157">
        <f>+('FBCF $ corrientes'!P52/'FBCF $ corrientes'!P48-1)*100</f>
        <v>-61.842871354874077</v>
      </c>
      <c r="Q26" s="158">
        <f>+('FBCF $ corrientes'!Q52/'FBCF $ corrientes'!Q48-1)*100</f>
        <v>-13.951773327758598</v>
      </c>
      <c r="R26" s="157">
        <f>+('FBCF $ corrientes'!R52/'FBCF $ corrientes'!R48-1)*100</f>
        <v>15.312294071694499</v>
      </c>
      <c r="S26" s="157">
        <f>+('FBCF $ corrientes'!S52/'FBCF $ corrientes'!S48-1)*100</f>
        <v>19.763655570684403</v>
      </c>
      <c r="T26" s="147">
        <f>+('FBCF $ corrientes'!T52/'FBCF $ corrientes'!T48-1)*100</f>
        <v>-12.222138620444955</v>
      </c>
      <c r="U26" s="147">
        <f>+('FBCF $ corrientes'!U52/'FBCF $ corrientes'!U48-1)*100</f>
        <v>3.8793215918101032</v>
      </c>
      <c r="V26" s="147">
        <f>+('FBCF $ corrientes'!V52/'FBCF $ corrientes'!V48-1)*100</f>
        <v>13.727379535131611</v>
      </c>
      <c r="W26" s="147" t="str">
        <f>IFERROR(+('FBCF $ corrientes'!W52/'FBCF $ corrientes'!W48-1)*100,"")</f>
        <v/>
      </c>
      <c r="X26" s="147" t="str">
        <f>IFERROR(+('FBCF $ corrientes'!X52/'FBCF $ corrientes'!X48-1)*100,"")</f>
        <v/>
      </c>
    </row>
    <row r="27" spans="1:24" x14ac:dyDescent="0.2">
      <c r="A27" s="141" t="s">
        <v>97</v>
      </c>
      <c r="B27" s="146">
        <f>+('FBCF $ corrientes'!B53/'FBCF $ corrientes'!B49-1)*100</f>
        <v>3.0959577010956529</v>
      </c>
      <c r="C27" s="146">
        <f>+('FBCF $ corrientes'!C53/'FBCF $ corrientes'!C49-1)*100</f>
        <v>-25.318091787354959</v>
      </c>
      <c r="D27" s="146">
        <f>+('FBCF $ corrientes'!D53/'FBCF $ corrientes'!D49-1)*100</f>
        <v>-1.274080083164697</v>
      </c>
      <c r="E27" s="146">
        <f>+('FBCF $ corrientes'!E53/'FBCF $ corrientes'!E49-1)*100</f>
        <v>-0.4115676997387685</v>
      </c>
      <c r="F27" s="146">
        <f>+('FBCF $ corrientes'!F53/'FBCF $ corrientes'!F49-1)*100</f>
        <v>27.092192715350304</v>
      </c>
      <c r="G27" s="151">
        <f>+('FBCF $ corrientes'!G53/'FBCF $ corrientes'!G49-1)*100</f>
        <v>-21.625719724004711</v>
      </c>
      <c r="H27" s="152">
        <f>+('FBCF $ corrientes'!H53/'FBCF $ corrientes'!H49-1)*100</f>
        <v>-27.773059138401145</v>
      </c>
      <c r="I27" s="152">
        <f>+('FBCF $ corrientes'!I53/'FBCF $ corrientes'!I49-1)*100</f>
        <v>-18.753248208372785</v>
      </c>
      <c r="J27" s="152">
        <f>+('FBCF $ corrientes'!J53/'FBCF $ corrientes'!J49-1)*100</f>
        <v>-36.734216277988892</v>
      </c>
      <c r="K27" s="159">
        <f>+('FBCF $ corrientes'!K53/'FBCF $ corrientes'!K49-1)*100</f>
        <v>-28.186796569406358</v>
      </c>
      <c r="L27" s="152">
        <f>+('FBCF $ corrientes'!L53/'FBCF $ corrientes'!L49-1)*100</f>
        <v>-16.417823994021841</v>
      </c>
      <c r="M27" s="159">
        <f>+('FBCF $ corrientes'!M53/'FBCF $ corrientes'!M49-1)*100</f>
        <v>-36.908167200910825</v>
      </c>
      <c r="N27" s="159">
        <f>+('FBCF $ corrientes'!N53/'FBCF $ corrientes'!N49-1)*100</f>
        <v>-26.361067905066761</v>
      </c>
      <c r="O27" s="152">
        <f>+('FBCF $ corrientes'!O53/'FBCF $ corrientes'!O49-1)*100</f>
        <v>-23.297063947415374</v>
      </c>
      <c r="P27" s="159">
        <f>+('FBCF $ corrientes'!P53/'FBCF $ corrientes'!P49-1)*100</f>
        <v>-35.388616273504091</v>
      </c>
      <c r="Q27" s="160">
        <f>+('FBCF $ corrientes'!Q53/'FBCF $ corrientes'!Q49-1)*100</f>
        <v>-18.803768564812483</v>
      </c>
      <c r="R27" s="159">
        <f>+('FBCF $ corrientes'!R53/'FBCF $ corrientes'!R49-1)*100</f>
        <v>-6.7691705975901684</v>
      </c>
      <c r="S27" s="159">
        <f>+('FBCF $ corrientes'!S53/'FBCF $ corrientes'!S49-1)*100</f>
        <v>17.041554828160432</v>
      </c>
      <c r="T27" s="146">
        <f>+('FBCF $ corrientes'!T53/'FBCF $ corrientes'!T49-1)*100</f>
        <v>5.2603972196702431</v>
      </c>
      <c r="U27" s="146">
        <f>+('FBCF $ corrientes'!U53/'FBCF $ corrientes'!U49-1)*100</f>
        <v>-1.274080083164697</v>
      </c>
      <c r="V27" s="146">
        <f>+('FBCF $ corrientes'!V53/'FBCF $ corrientes'!V49-1)*100</f>
        <v>-135.77946921064972</v>
      </c>
      <c r="W27" s="146" t="str">
        <f>IFERROR(+('FBCF $ corrientes'!W53/'FBCF $ corrientes'!W49-1)*100,"")</f>
        <v/>
      </c>
      <c r="X27" s="146" t="str">
        <f>IFERROR(+('FBCF $ corrientes'!X53/'FBCF $ corrientes'!X49-1)*100,"")</f>
        <v/>
      </c>
    </row>
    <row r="28" spans="1:24" x14ac:dyDescent="0.2">
      <c r="A28" s="129" t="s">
        <v>98</v>
      </c>
      <c r="B28" s="147">
        <f>+('FBCF $ corrientes'!B54/'FBCF $ corrientes'!B50-1)*100</f>
        <v>7.2689902403389128</v>
      </c>
      <c r="C28" s="147">
        <f>+('FBCF $ corrientes'!C54/'FBCF $ corrientes'!C50-1)*100</f>
        <v>-15.570214383814729</v>
      </c>
      <c r="D28" s="147">
        <f>+('FBCF $ corrientes'!D54/'FBCF $ corrientes'!D50-1)*100</f>
        <v>3.530867221567191</v>
      </c>
      <c r="E28" s="147">
        <f>+('FBCF $ corrientes'!E54/'FBCF $ corrientes'!E50-1)*100</f>
        <v>10.334082959466473</v>
      </c>
      <c r="F28" s="147">
        <f>+('FBCF $ corrientes'!F54/'FBCF $ corrientes'!F50-1)*100</f>
        <v>25.180462915273448</v>
      </c>
      <c r="G28" s="148">
        <f>+('FBCF $ corrientes'!G54/'FBCF $ corrientes'!G50-1)*100</f>
        <v>-9.9845036048419882</v>
      </c>
      <c r="H28" s="149">
        <f>+('FBCF $ corrientes'!H54/'FBCF $ corrientes'!H50-1)*100</f>
        <v>-15.525442356858054</v>
      </c>
      <c r="I28" s="149">
        <f>+('FBCF $ corrientes'!I54/'FBCF $ corrientes'!I50-1)*100</f>
        <v>-9.8024640862881984</v>
      </c>
      <c r="J28" s="149">
        <f>+('FBCF $ corrientes'!J54/'FBCF $ corrientes'!J50-1)*100</f>
        <v>-21.405604418692569</v>
      </c>
      <c r="K28" s="157">
        <f>+('FBCF $ corrientes'!K54/'FBCF $ corrientes'!K50-1)*100</f>
        <v>-13.317305905491207</v>
      </c>
      <c r="L28" s="149">
        <f>+('FBCF $ corrientes'!L54/'FBCF $ corrientes'!L50-1)*100</f>
        <v>-9.7208555088109776</v>
      </c>
      <c r="M28" s="157">
        <f>+('FBCF $ corrientes'!M54/'FBCF $ corrientes'!M50-1)*100</f>
        <v>-16.118159130384736</v>
      </c>
      <c r="N28" s="157">
        <f>+('FBCF $ corrientes'!N54/'FBCF $ corrientes'!N50-1)*100</f>
        <v>-22.55983947408744</v>
      </c>
      <c r="O28" s="149">
        <f>+('FBCF $ corrientes'!O54/'FBCF $ corrientes'!O50-1)*100</f>
        <v>-9.9591495051527303</v>
      </c>
      <c r="P28" s="157">
        <f>+('FBCF $ corrientes'!P54/'FBCF $ corrientes'!P50-1)*100</f>
        <v>-56.021554698640365</v>
      </c>
      <c r="Q28" s="158">
        <f>+('FBCF $ corrientes'!Q54/'FBCF $ corrientes'!Q50-1)*100</f>
        <v>-5.4608610915249152</v>
      </c>
      <c r="R28" s="157">
        <f>+('FBCF $ corrientes'!R54/'FBCF $ corrientes'!R50-1)*100</f>
        <v>-9.179063736614923</v>
      </c>
      <c r="S28" s="157">
        <f>+('FBCF $ corrientes'!S54/'FBCF $ corrientes'!S50-1)*100</f>
        <v>23.826247344307781</v>
      </c>
      <c r="T28" s="147">
        <f>+('FBCF $ corrientes'!T54/'FBCF $ corrientes'!T50-1)*100</f>
        <v>-15.596699959326887</v>
      </c>
      <c r="U28" s="147">
        <f>+('FBCF $ corrientes'!U54/'FBCF $ corrientes'!U50-1)*100</f>
        <v>3.530867221567191</v>
      </c>
      <c r="V28" s="147">
        <f>+('FBCF $ corrientes'!V54/'FBCF $ corrientes'!V50-1)*100</f>
        <v>-259.58023573912146</v>
      </c>
      <c r="W28" s="147" t="str">
        <f>IFERROR(+('FBCF $ corrientes'!W54/'FBCF $ corrientes'!W50-1)*100,"")</f>
        <v/>
      </c>
      <c r="X28" s="147" t="str">
        <f>IFERROR(+('FBCF $ corrientes'!X54/'FBCF $ corrientes'!X50-1)*100,"")</f>
        <v/>
      </c>
    </row>
    <row r="29" spans="1:24" x14ac:dyDescent="0.2">
      <c r="A29" s="141" t="s">
        <v>99</v>
      </c>
      <c r="B29" s="146">
        <f>+('FBCF $ corrientes'!B55/'FBCF $ corrientes'!B51-1)*100</f>
        <v>16.220255206379463</v>
      </c>
      <c r="C29" s="146">
        <f>+('FBCF $ corrientes'!C55/'FBCF $ corrientes'!C51-1)*100</f>
        <v>2.2779475254826043</v>
      </c>
      <c r="D29" s="146">
        <f>+('FBCF $ corrientes'!D55/'FBCF $ corrientes'!D51-1)*100</f>
        <v>14.183281428944539</v>
      </c>
      <c r="E29" s="146">
        <f>+('FBCF $ corrientes'!E55/'FBCF $ corrientes'!E51-1)*100</f>
        <v>14.046187369238528</v>
      </c>
      <c r="F29" s="146">
        <f>+('FBCF $ corrientes'!F55/'FBCF $ corrientes'!F51-1)*100</f>
        <v>25.227909882215215</v>
      </c>
      <c r="G29" s="151">
        <f>+('FBCF $ corrientes'!G55/'FBCF $ corrientes'!G51-1)*100</f>
        <v>4.4555464103005038</v>
      </c>
      <c r="H29" s="152">
        <f>+('FBCF $ corrientes'!H55/'FBCF $ corrientes'!H51-1)*100</f>
        <v>0.10127368948256166</v>
      </c>
      <c r="I29" s="152">
        <f>+('FBCF $ corrientes'!I55/'FBCF $ corrientes'!I51-1)*100</f>
        <v>8.4448003983812026</v>
      </c>
      <c r="J29" s="152">
        <f>+('FBCF $ corrientes'!J55/'FBCF $ corrientes'!J51-1)*100</f>
        <v>-8.3013128402165783</v>
      </c>
      <c r="K29" s="159">
        <f>+('FBCF $ corrientes'!K55/'FBCF $ corrientes'!K51-1)*100</f>
        <v>-0.32980556221930968</v>
      </c>
      <c r="L29" s="152">
        <f>+('FBCF $ corrientes'!L55/'FBCF $ corrientes'!L51-1)*100</f>
        <v>6.772247444986923</v>
      </c>
      <c r="M29" s="159">
        <f>+('FBCF $ corrientes'!M55/'FBCF $ corrientes'!M51-1)*100</f>
        <v>-6.1615448336637684</v>
      </c>
      <c r="N29" s="159">
        <f>+('FBCF $ corrientes'!N55/'FBCF $ corrientes'!N51-1)*100</f>
        <v>1.6260154145753214</v>
      </c>
      <c r="O29" s="152">
        <f>+('FBCF $ corrientes'!O55/'FBCF $ corrientes'!O51-1)*100</f>
        <v>12.357702860206278</v>
      </c>
      <c r="P29" s="159">
        <f>+('FBCF $ corrientes'!P55/'FBCF $ corrientes'!P51-1)*100</f>
        <v>-21.357758887714429</v>
      </c>
      <c r="Q29" s="160">
        <f>+('FBCF $ corrientes'!Q55/'FBCF $ corrientes'!Q51-1)*100</f>
        <v>10.122423277744508</v>
      </c>
      <c r="R29" s="159">
        <f>+('FBCF $ corrientes'!R55/'FBCF $ corrientes'!R51-1)*100</f>
        <v>-6.27462135991731</v>
      </c>
      <c r="S29" s="159">
        <f>+('FBCF $ corrientes'!S55/'FBCF $ corrientes'!S51-1)*100</f>
        <v>25.011504676413598</v>
      </c>
      <c r="T29" s="146">
        <f>+('FBCF $ corrientes'!T55/'FBCF $ corrientes'!T51-1)*100</f>
        <v>9.4471109463509109</v>
      </c>
      <c r="U29" s="146">
        <f>+('FBCF $ corrientes'!U55/'FBCF $ corrientes'!U51-1)*100</f>
        <v>14.183281428944539</v>
      </c>
      <c r="V29" s="146">
        <f>+('FBCF $ corrientes'!V55/'FBCF $ corrientes'!V51-1)*100</f>
        <v>53.21055933390619</v>
      </c>
      <c r="W29" s="146" t="str">
        <f>IFERROR(+('FBCF $ corrientes'!W55/'FBCF $ corrientes'!W51-1)*100,"")</f>
        <v/>
      </c>
      <c r="X29" s="146" t="str">
        <f>IFERROR(+('FBCF $ corrientes'!X55/'FBCF $ corrientes'!X51-1)*100,"")</f>
        <v/>
      </c>
    </row>
    <row r="30" spans="1:24" x14ac:dyDescent="0.2">
      <c r="A30" s="129" t="s">
        <v>100</v>
      </c>
      <c r="B30" s="147">
        <f>+('FBCF $ corrientes'!B56/'FBCF $ corrientes'!B52-1)*100</f>
        <v>27.559866750648567</v>
      </c>
      <c r="C30" s="147">
        <f>+('FBCF $ corrientes'!C56/'FBCF $ corrientes'!C52-1)*100</f>
        <v>33.996292440022671</v>
      </c>
      <c r="D30" s="147">
        <f>+('FBCF $ corrientes'!D56/'FBCF $ corrientes'!D52-1)*100</f>
        <v>28.363743256182094</v>
      </c>
      <c r="E30" s="147">
        <f>+('FBCF $ corrientes'!E56/'FBCF $ corrientes'!E52-1)*100</f>
        <v>28.211253383965062</v>
      </c>
      <c r="F30" s="147">
        <f>+('FBCF $ corrientes'!F56/'FBCF $ corrientes'!F52-1)*100</f>
        <v>23.351734471908436</v>
      </c>
      <c r="G30" s="148">
        <f>+('FBCF $ corrientes'!G56/'FBCF $ corrientes'!G52-1)*100</f>
        <v>30.534928327747245</v>
      </c>
      <c r="H30" s="149">
        <f>+('FBCF $ corrientes'!H56/'FBCF $ corrientes'!H52-1)*100</f>
        <v>31.181464584476327</v>
      </c>
      <c r="I30" s="149">
        <f>+('FBCF $ corrientes'!I56/'FBCF $ corrientes'!I52-1)*100</f>
        <v>45.145718802600413</v>
      </c>
      <c r="J30" s="149">
        <f>+('FBCF $ corrientes'!J56/'FBCF $ corrientes'!J52-1)*100</f>
        <v>18.22672310322373</v>
      </c>
      <c r="K30" s="157">
        <f>+('FBCF $ corrientes'!K56/'FBCF $ corrientes'!K52-1)*100</f>
        <v>25.703201585100487</v>
      </c>
      <c r="L30" s="149">
        <f>+('FBCF $ corrientes'!L56/'FBCF $ corrientes'!L52-1)*100</f>
        <v>47.545407606111766</v>
      </c>
      <c r="M30" s="157">
        <f>+('FBCF $ corrientes'!M56/'FBCF $ corrientes'!M52-1)*100</f>
        <v>11.609281357686484</v>
      </c>
      <c r="N30" s="157">
        <f>+('FBCF $ corrientes'!N56/'FBCF $ corrientes'!N52-1)*100</f>
        <v>51.405919743021798</v>
      </c>
      <c r="O30" s="149">
        <f>+('FBCF $ corrientes'!O56/'FBCF $ corrientes'!O52-1)*100</f>
        <v>40.856350689045115</v>
      </c>
      <c r="P30" s="157">
        <f>+('FBCF $ corrientes'!P56/'FBCF $ corrientes'!P52-1)*100</f>
        <v>96.386442883090325</v>
      </c>
      <c r="Q30" s="158">
        <f>+('FBCF $ corrientes'!Q56/'FBCF $ corrientes'!Q52-1)*100</f>
        <v>36.090929152062841</v>
      </c>
      <c r="R30" s="157">
        <f>+('FBCF $ corrientes'!R56/'FBCF $ corrientes'!R52-1)*100</f>
        <v>4.911574236640015</v>
      </c>
      <c r="S30" s="157">
        <f>+('FBCF $ corrientes'!S56/'FBCF $ corrientes'!S52-1)*100</f>
        <v>30.531888373622618</v>
      </c>
      <c r="T30" s="147">
        <f>+('FBCF $ corrientes'!T56/'FBCF $ corrientes'!T52-1)*100</f>
        <v>19.713763296788891</v>
      </c>
      <c r="U30" s="147">
        <f>+('FBCF $ corrientes'!U56/'FBCF $ corrientes'!U52-1)*100</f>
        <v>28.363743256182094</v>
      </c>
      <c r="V30" s="147">
        <f>+('FBCF $ corrientes'!V56/'FBCF $ corrientes'!V52-1)*100</f>
        <v>-93.192178041035945</v>
      </c>
      <c r="W30" s="147" t="str">
        <f>IFERROR(+('FBCF $ corrientes'!W56/'FBCF $ corrientes'!W52-1)*100,"")</f>
        <v/>
      </c>
      <c r="X30" s="147" t="str">
        <f>IFERROR(+('FBCF $ corrientes'!X56/'FBCF $ corrientes'!X52-1)*100,"")</f>
        <v/>
      </c>
    </row>
    <row r="31" spans="1:24" x14ac:dyDescent="0.2">
      <c r="A31" s="141" t="s">
        <v>101</v>
      </c>
      <c r="B31" s="146">
        <f>+('FBCF $ corrientes'!B57/'FBCF $ corrientes'!B53-1)*100</f>
        <v>34.727485067951605</v>
      </c>
      <c r="C31" s="146">
        <f>+('FBCF $ corrientes'!C57/'FBCF $ corrientes'!C53-1)*100</f>
        <v>57.057114653801769</v>
      </c>
      <c r="D31" s="146">
        <f>+('FBCF $ corrientes'!D57/'FBCF $ corrientes'!D53-1)*100</f>
        <v>37.325357344570051</v>
      </c>
      <c r="E31" s="146">
        <f>+('FBCF $ corrientes'!E57/'FBCF $ corrientes'!E53-1)*100</f>
        <v>37.166314294476457</v>
      </c>
      <c r="F31" s="146">
        <f>+('FBCF $ corrientes'!F57/'FBCF $ corrientes'!F53-1)*100</f>
        <v>25.8773115839535</v>
      </c>
      <c r="G31" s="151">
        <f>+('FBCF $ corrientes'!G57/'FBCF $ corrientes'!G53-1)*100</f>
        <v>46.830617524869922</v>
      </c>
      <c r="H31" s="152">
        <f>+('FBCF $ corrientes'!H57/'FBCF $ corrientes'!H53-1)*100</f>
        <v>49.070432165227061</v>
      </c>
      <c r="I31" s="152">
        <f>+('FBCF $ corrientes'!I57/'FBCF $ corrientes'!I53-1)*100</f>
        <v>47.433997257482893</v>
      </c>
      <c r="J31" s="152">
        <f>+('FBCF $ corrientes'!J57/'FBCF $ corrientes'!J53-1)*100</f>
        <v>51.158297620649137</v>
      </c>
      <c r="K31" s="159">
        <f>+('FBCF $ corrientes'!K57/'FBCF $ corrientes'!K53-1)*100</f>
        <v>45.275792178130935</v>
      </c>
      <c r="L31" s="152">
        <f>+('FBCF $ corrientes'!L57/'FBCF $ corrientes'!L53-1)*100</f>
        <v>45.225644100877858</v>
      </c>
      <c r="M31" s="159">
        <f>+('FBCF $ corrientes'!M57/'FBCF $ corrientes'!M53-1)*100</f>
        <v>45.325023444618196</v>
      </c>
      <c r="N31" s="159">
        <f>+('FBCF $ corrientes'!N57/'FBCF $ corrientes'!N53-1)*100</f>
        <v>61.699595615268457</v>
      </c>
      <c r="O31" s="152">
        <f>+('FBCF $ corrientes'!O57/'FBCF $ corrientes'!O53-1)*100</f>
        <v>52.115929716530715</v>
      </c>
      <c r="P31" s="159">
        <f>+('FBCF $ corrientes'!P57/'FBCF $ corrientes'!P53-1)*100</f>
        <v>95.220452623570779</v>
      </c>
      <c r="Q31" s="160">
        <f>+('FBCF $ corrientes'!Q57/'FBCF $ corrientes'!Q53-1)*100</f>
        <v>47.184529355049463</v>
      </c>
      <c r="R31" s="159">
        <f>+('FBCF $ corrientes'!R57/'FBCF $ corrientes'!R53-1)*100</f>
        <v>36.499798388077465</v>
      </c>
      <c r="S31" s="159">
        <f>+('FBCF $ corrientes'!S57/'FBCF $ corrientes'!S53-1)*100</f>
        <v>40.279601100921568</v>
      </c>
      <c r="T31" s="146">
        <f>+('FBCF $ corrientes'!T57/'FBCF $ corrientes'!T53-1)*100</f>
        <v>29.932669579099791</v>
      </c>
      <c r="U31" s="146">
        <f>+('FBCF $ corrientes'!U57/'FBCF $ corrientes'!U53-1)*100</f>
        <v>37.325357344570051</v>
      </c>
      <c r="V31" s="146">
        <f>+('FBCF $ corrientes'!V57/'FBCF $ corrientes'!V53-1)*100</f>
        <v>-481.57313074254978</v>
      </c>
      <c r="W31" s="146" t="str">
        <f>IFERROR(+('FBCF $ corrientes'!W57/'FBCF $ corrientes'!W53-1)*100,"")</f>
        <v/>
      </c>
      <c r="X31" s="146" t="str">
        <f>IFERROR(+('FBCF $ corrientes'!X57/'FBCF $ corrientes'!X53-1)*100,"")</f>
        <v/>
      </c>
    </row>
    <row r="32" spans="1:24" x14ac:dyDescent="0.2">
      <c r="A32" s="129" t="s">
        <v>102</v>
      </c>
      <c r="B32" s="147">
        <f>+('FBCF $ corrientes'!B58/'FBCF $ corrientes'!B54-1)*100</f>
        <v>34.897036985311836</v>
      </c>
      <c r="C32" s="147">
        <f>+('FBCF $ corrientes'!C58/'FBCF $ corrientes'!C54-1)*100</f>
        <v>49.992003472883951</v>
      </c>
      <c r="D32" s="147">
        <f>+('FBCF $ corrientes'!D58/'FBCF $ corrientes'!D54-1)*100</f>
        <v>36.911830767299961</v>
      </c>
      <c r="E32" s="147">
        <f>+('FBCF $ corrientes'!E58/'FBCF $ corrientes'!E54-1)*100</f>
        <v>35.428465875741757</v>
      </c>
      <c r="F32" s="147">
        <f>+('FBCF $ corrientes'!F58/'FBCF $ corrientes'!F54-1)*100</f>
        <v>27.754258118499365</v>
      </c>
      <c r="G32" s="148">
        <f>+('FBCF $ corrientes'!G58/'FBCF $ corrientes'!G54-1)*100</f>
        <v>44.531307344151941</v>
      </c>
      <c r="H32" s="149">
        <f>+('FBCF $ corrientes'!H58/'FBCF $ corrientes'!H54-1)*100</f>
        <v>53.445928621422254</v>
      </c>
      <c r="I32" s="149">
        <f>+('FBCF $ corrientes'!I58/'FBCF $ corrientes'!I54-1)*100</f>
        <v>55.931503385238912</v>
      </c>
      <c r="J32" s="149">
        <f>+('FBCF $ corrientes'!J58/'FBCF $ corrientes'!J54-1)*100</f>
        <v>50.515054781611823</v>
      </c>
      <c r="K32" s="157">
        <f>+('FBCF $ corrientes'!K58/'FBCF $ corrientes'!K54-1)*100</f>
        <v>47.654836220376986</v>
      </c>
      <c r="L32" s="149">
        <f>+('FBCF $ corrientes'!L58/'FBCF $ corrientes'!L54-1)*100</f>
        <v>57.649683742161947</v>
      </c>
      <c r="M32" s="157">
        <f>+('FBCF $ corrientes'!M58/'FBCF $ corrientes'!M54-1)*100</f>
        <v>39.277384549633879</v>
      </c>
      <c r="N32" s="157">
        <f>+('FBCF $ corrientes'!N58/'FBCF $ corrientes'!N54-1)*100</f>
        <v>74.096288555297548</v>
      </c>
      <c r="O32" s="149">
        <f>+('FBCF $ corrientes'!O58/'FBCF $ corrientes'!O54-1)*100</f>
        <v>52.623930894130133</v>
      </c>
      <c r="P32" s="157">
        <f>+('FBCF $ corrientes'!P58/'FBCF $ corrientes'!P54-1)*100</f>
        <v>190.83995303758755</v>
      </c>
      <c r="Q32" s="158">
        <f>+('FBCF $ corrientes'!Q58/'FBCF $ corrientes'!Q54-1)*100</f>
        <v>38.544142128846801</v>
      </c>
      <c r="R32" s="157">
        <f>+('FBCF $ corrientes'!R58/'FBCF $ corrientes'!R54-1)*100</f>
        <v>39.007299538356889</v>
      </c>
      <c r="S32" s="157">
        <f>+('FBCF $ corrientes'!S58/'FBCF $ corrientes'!S54-1)*100</f>
        <v>34.656512132827544</v>
      </c>
      <c r="T32" s="147">
        <f>+('FBCF $ corrientes'!T58/'FBCF $ corrientes'!T54-1)*100</f>
        <v>38.337219347554118</v>
      </c>
      <c r="U32" s="147">
        <f>+('FBCF $ corrientes'!U58/'FBCF $ corrientes'!U54-1)*100</f>
        <v>36.911830767299961</v>
      </c>
      <c r="V32" s="147">
        <f>+('FBCF $ corrientes'!V58/'FBCF $ corrientes'!V54-1)*100</f>
        <v>816.91506946391235</v>
      </c>
      <c r="W32" s="147" t="str">
        <f>IFERROR(+('FBCF $ corrientes'!W58/'FBCF $ corrientes'!W54-1)*100,"")</f>
        <v/>
      </c>
      <c r="X32" s="147" t="str">
        <f>IFERROR(+('FBCF $ corrientes'!X58/'FBCF $ corrientes'!X54-1)*100,"")</f>
        <v/>
      </c>
    </row>
    <row r="33" spans="1:24" x14ac:dyDescent="0.2">
      <c r="A33" s="144" t="s">
        <v>104</v>
      </c>
      <c r="B33" s="146">
        <f>+('FBCF $ corrientes'!B59/'FBCF $ corrientes'!B55-1)*100</f>
        <v>34.671670555899503</v>
      </c>
      <c r="C33" s="146">
        <f>+('FBCF $ corrientes'!C59/'FBCF $ corrientes'!C55-1)*100</f>
        <v>47.240812123789652</v>
      </c>
      <c r="D33" s="146">
        <f>+('FBCF $ corrientes'!D59/'FBCF $ corrientes'!D55-1)*100</f>
        <v>36.316556834887677</v>
      </c>
      <c r="E33" s="146">
        <f>+('FBCF $ corrientes'!E59/'FBCF $ corrientes'!E55-1)*100</f>
        <v>41.942143244720384</v>
      </c>
      <c r="F33" s="146">
        <f>+('FBCF $ corrientes'!F59/'FBCF $ corrientes'!F55-1)*100</f>
        <v>29.780263748122483</v>
      </c>
      <c r="G33" s="151">
        <f>+('FBCF $ corrientes'!G59/'FBCF $ corrientes'!G55-1)*100</f>
        <v>45.315676809770466</v>
      </c>
      <c r="H33" s="152">
        <f>+('FBCF $ corrientes'!H59/'FBCF $ corrientes'!H55-1)*100</f>
        <v>66.055479683722226</v>
      </c>
      <c r="I33" s="152">
        <f>+('FBCF $ corrientes'!I59/'FBCF $ corrientes'!I55-1)*100</f>
        <v>62.123256157481023</v>
      </c>
      <c r="J33" s="152">
        <f>+('FBCF $ corrientes'!J59/'FBCF $ corrientes'!J55-1)*100</f>
        <v>70.738727572226097</v>
      </c>
      <c r="K33" s="159">
        <f>+('FBCF $ corrientes'!K59/'FBCF $ corrientes'!K55-1)*100</f>
        <v>56.644446550653704</v>
      </c>
      <c r="L33" s="152">
        <f>+('FBCF $ corrientes'!L59/'FBCF $ corrientes'!L55-1)*100</f>
        <v>54.403957414154711</v>
      </c>
      <c r="M33" s="159">
        <f>+('FBCF $ corrientes'!M59/'FBCF $ corrientes'!M55-1)*100</f>
        <v>58.737761461230818</v>
      </c>
      <c r="N33" s="159">
        <f>+('FBCF $ corrientes'!N59/'FBCF $ corrientes'!N55-1)*100</f>
        <v>98.701998245178828</v>
      </c>
      <c r="O33" s="152">
        <f>+('FBCF $ corrientes'!O59/'FBCF $ corrientes'!O55-1)*100</f>
        <v>79.284648778536649</v>
      </c>
      <c r="P33" s="159">
        <f>+('FBCF $ corrientes'!P59/'FBCF $ corrientes'!P55-1)*100</f>
        <v>158.11619770128638</v>
      </c>
      <c r="Q33" s="160">
        <f>+('FBCF $ corrientes'!Q59/'FBCF $ corrientes'!Q55-1)*100</f>
        <v>36.275349480610039</v>
      </c>
      <c r="R33" s="159">
        <f>+('FBCF $ corrientes'!R59/'FBCF $ corrientes'!R55-1)*100</f>
        <v>3.7208536044423424</v>
      </c>
      <c r="S33" s="159">
        <f>+('FBCF $ corrientes'!S59/'FBCF $ corrientes'!S55-1)*100</f>
        <v>46.505622965946777</v>
      </c>
      <c r="T33" s="146">
        <f>+('FBCF $ corrientes'!T59/'FBCF $ corrientes'!T55-1)*100</f>
        <v>26.181934961479602</v>
      </c>
      <c r="U33" s="146">
        <f>+('FBCF $ corrientes'!U59/'FBCF $ corrientes'!U55-1)*100</f>
        <v>36.316556834887677</v>
      </c>
      <c r="V33" s="146">
        <f>+('FBCF $ corrientes'!V59/'FBCF $ corrientes'!V55-1)*100</f>
        <v>-12.377896089531159</v>
      </c>
      <c r="W33" s="146" t="str">
        <f>IFERROR(+('FBCF $ corrientes'!W59/'FBCF $ corrientes'!W55-1)*100,"")</f>
        <v/>
      </c>
      <c r="X33" s="146" t="str">
        <f>IFERROR(+('FBCF $ corrientes'!X59/'FBCF $ corrientes'!X55-1)*100,"")</f>
        <v/>
      </c>
    </row>
    <row r="34" spans="1:24" x14ac:dyDescent="0.2">
      <c r="A34" s="129" t="s">
        <v>105</v>
      </c>
      <c r="B34" s="147">
        <f>+('FBCF $ corrientes'!B60/'FBCF $ corrientes'!B56-1)*100</f>
        <v>33.123062241035448</v>
      </c>
      <c r="C34" s="147">
        <f>+('FBCF $ corrientes'!C60/'FBCF $ corrientes'!C56-1)*100</f>
        <v>43.148314246214284</v>
      </c>
      <c r="D34" s="147">
        <f>+('FBCF $ corrientes'!D60/'FBCF $ corrientes'!D56-1)*100</f>
        <v>34.430106468819318</v>
      </c>
      <c r="E34" s="147">
        <f>+('FBCF $ corrientes'!E60/'FBCF $ corrientes'!E56-1)*100</f>
        <v>32.151870229182492</v>
      </c>
      <c r="F34" s="147">
        <f>+('FBCF $ corrientes'!F60/'FBCF $ corrientes'!F56-1)*100</f>
        <v>37.015387613426974</v>
      </c>
      <c r="G34" s="148">
        <f>+('FBCF $ corrientes'!G60/'FBCF $ corrientes'!G56-1)*100</f>
        <v>45.58854863202604</v>
      </c>
      <c r="H34" s="149">
        <f>+('FBCF $ corrientes'!H60/'FBCF $ corrientes'!H56-1)*100</f>
        <v>51.805577787008517</v>
      </c>
      <c r="I34" s="149">
        <f>+('FBCF $ corrientes'!I60/'FBCF $ corrientes'!I56-1)*100</f>
        <v>45.128345449118122</v>
      </c>
      <c r="J34" s="149">
        <f>+('FBCF $ corrientes'!J60/'FBCF $ corrientes'!J56-1)*100</f>
        <v>59.41052266242324</v>
      </c>
      <c r="K34" s="157">
        <f>+('FBCF $ corrientes'!K60/'FBCF $ corrientes'!K56-1)*100</f>
        <v>52.654004968248344</v>
      </c>
      <c r="L34" s="149">
        <f>+('FBCF $ corrientes'!L60/'FBCF $ corrientes'!L56-1)*100</f>
        <v>50.856823347464882</v>
      </c>
      <c r="M34" s="157">
        <f>+('FBCF $ corrientes'!M60/'FBCF $ corrientes'!M56-1)*100</f>
        <v>54.187042061592948</v>
      </c>
      <c r="N34" s="157">
        <f>+('FBCF $ corrientes'!N60/'FBCF $ corrientes'!N56-1)*100</f>
        <v>49.205106818730314</v>
      </c>
      <c r="O34" s="149">
        <f>+('FBCF $ corrientes'!O60/'FBCF $ corrientes'!O56-1)*100</f>
        <v>34.402614475026198</v>
      </c>
      <c r="P34" s="157">
        <f>+('FBCF $ corrientes'!P60/'FBCF $ corrientes'!P56-1)*100</f>
        <v>94.472924348610448</v>
      </c>
      <c r="Q34" s="158">
        <f>+('FBCF $ corrientes'!Q60/'FBCF $ corrientes'!Q56-1)*100</f>
        <v>43.294739973059833</v>
      </c>
      <c r="R34" s="157">
        <f>+('FBCF $ corrientes'!R60/'FBCF $ corrientes'!R56-1)*100</f>
        <v>33.41036050358737</v>
      </c>
      <c r="S34" s="157">
        <f>+('FBCF $ corrientes'!S60/'FBCF $ corrientes'!S56-1)*100</f>
        <v>34.525053613089199</v>
      </c>
      <c r="T34" s="147">
        <f>+('FBCF $ corrientes'!T60/'FBCF $ corrientes'!T56-1)*100</f>
        <v>31.939282981174056</v>
      </c>
      <c r="U34" s="147">
        <f>+('FBCF $ corrientes'!U60/'FBCF $ corrientes'!U56-1)*100</f>
        <v>34.430106468819318</v>
      </c>
      <c r="V34" s="147">
        <f>+('FBCF $ corrientes'!V60/'FBCF $ corrientes'!V56-1)*100</f>
        <v>216.17610704451815</v>
      </c>
      <c r="W34" s="147" t="str">
        <f>IFERROR(+('FBCF $ corrientes'!W60/'FBCF $ corrientes'!W56-1)*100,"")</f>
        <v/>
      </c>
      <c r="X34" s="147" t="str">
        <f>IFERROR(+('FBCF $ corrientes'!X60/'FBCF $ corrientes'!X56-1)*100,"")</f>
        <v/>
      </c>
    </row>
    <row r="35" spans="1:24" x14ac:dyDescent="0.2">
      <c r="A35" s="144" t="s">
        <v>106</v>
      </c>
      <c r="B35" s="146">
        <f>+('FBCF $ corrientes'!B61/'FBCF $ corrientes'!B57-1)*100</f>
        <v>32.682977357464594</v>
      </c>
      <c r="C35" s="146">
        <f>+('FBCF $ corrientes'!C61/'FBCF $ corrientes'!C57-1)*100</f>
        <v>38.966592220265127</v>
      </c>
      <c r="D35" s="146">
        <f>+('FBCF $ corrientes'!D61/'FBCF $ corrientes'!D57-1)*100</f>
        <v>33.519066746172619</v>
      </c>
      <c r="E35" s="146">
        <f>+('FBCF $ corrientes'!E61/'FBCF $ corrientes'!E57-1)*100</f>
        <v>30.994489366816502</v>
      </c>
      <c r="F35" s="146">
        <f>+('FBCF $ corrientes'!F61/'FBCF $ corrientes'!F57-1)*100</f>
        <v>37.483982898943189</v>
      </c>
      <c r="G35" s="151">
        <f>+('FBCF $ corrientes'!G61/'FBCF $ corrientes'!G57-1)*100</f>
        <v>37.111886622844551</v>
      </c>
      <c r="H35" s="152">
        <f>+('FBCF $ corrientes'!H61/'FBCF $ corrientes'!H57-1)*100</f>
        <v>41.120256452361218</v>
      </c>
      <c r="I35" s="152">
        <f>+('FBCF $ corrientes'!I61/'FBCF $ corrientes'!I57-1)*100</f>
        <v>46.790224216024612</v>
      </c>
      <c r="J35" s="152">
        <f>+('FBCF $ corrientes'!J61/'FBCF $ corrientes'!J57-1)*100</f>
        <v>34.064395533934899</v>
      </c>
      <c r="K35" s="159">
        <f>+('FBCF $ corrientes'!K61/'FBCF $ corrientes'!K57-1)*100</f>
        <v>36.407364347781559</v>
      </c>
      <c r="L35" s="159">
        <f>+('FBCF $ corrientes'!L61/'FBCF $ corrientes'!L57-1)*100</f>
        <v>46.206402572863439</v>
      </c>
      <c r="M35" s="159">
        <f>+('FBCF $ corrientes'!M61/'FBCF $ corrientes'!M57-1)*100</f>
        <v>26.794051331507607</v>
      </c>
      <c r="N35" s="159">
        <f>+('FBCF $ corrientes'!N61/'FBCF $ corrientes'!N57-1)*100</f>
        <v>55.212359844830949</v>
      </c>
      <c r="O35" s="159">
        <f>+('FBCF $ corrientes'!O61/'FBCF $ corrientes'!O57-1)*100</f>
        <v>47.971919287128941</v>
      </c>
      <c r="P35" s="159">
        <f>+('FBCF $ corrientes'!P61/'FBCF $ corrientes'!P57-1)*100</f>
        <v>74.945573656028344</v>
      </c>
      <c r="Q35" s="160">
        <f>+('FBCF $ corrientes'!Q61/'FBCF $ corrientes'!Q57-1)*100</f>
        <v>38.521255257329322</v>
      </c>
      <c r="R35" s="159">
        <f>+('FBCF $ corrientes'!R61/'FBCF $ corrientes'!R57-1)*100</f>
        <v>12.828626960238921</v>
      </c>
      <c r="S35" s="159">
        <f>+('FBCF $ corrientes'!S61/'FBCF $ corrientes'!S57-1)*100</f>
        <v>27.864389062341232</v>
      </c>
      <c r="T35" s="146">
        <f>+('FBCF $ corrientes'!T61/'FBCF $ corrientes'!T57-1)*100</f>
        <v>24.66759748590739</v>
      </c>
      <c r="U35" s="146">
        <f>+('FBCF $ corrientes'!U61/'FBCF $ corrientes'!U57-1)*100</f>
        <v>33.519066746172619</v>
      </c>
      <c r="V35" s="146">
        <f>+('FBCF $ corrientes'!V61/'FBCF $ corrientes'!V57-1)*100</f>
        <v>239.13478248966663</v>
      </c>
      <c r="W35" s="146" t="str">
        <f>IFERROR(+('FBCF $ corrientes'!W61/'FBCF $ corrientes'!W57-1)*100,"")</f>
        <v/>
      </c>
      <c r="X35" s="146" t="str">
        <f>IFERROR(+('FBCF $ corrientes'!X61/'FBCF $ corrientes'!X57-1)*100,"")</f>
        <v/>
      </c>
    </row>
    <row r="36" spans="1:24" x14ac:dyDescent="0.2">
      <c r="A36" s="129" t="s">
        <v>107</v>
      </c>
      <c r="B36" s="147">
        <f>+('FBCF $ corrientes'!B62/'FBCF $ corrientes'!B58-1)*100</f>
        <v>31.389646780954106</v>
      </c>
      <c r="C36" s="147">
        <f>+('FBCF $ corrientes'!C62/'FBCF $ corrientes'!C58-1)*100</f>
        <v>41.379819221066441</v>
      </c>
      <c r="D36" s="147">
        <f>+('FBCF $ corrientes'!D62/'FBCF $ corrientes'!D58-1)*100</f>
        <v>32.850473022234496</v>
      </c>
      <c r="E36" s="147">
        <f>+('FBCF $ corrientes'!E62/'FBCF $ corrientes'!E58-1)*100</f>
        <v>33.038742581713443</v>
      </c>
      <c r="F36" s="147">
        <f>+('FBCF $ corrientes'!F62/'FBCF $ corrientes'!F58-1)*100</f>
        <v>38.223009741413549</v>
      </c>
      <c r="G36" s="148">
        <f>+('FBCF $ corrientes'!G62/'FBCF $ corrientes'!G58-1)*100</f>
        <v>35.896734716616677</v>
      </c>
      <c r="H36" s="149">
        <f>+('FBCF $ corrientes'!H62/'FBCF $ corrientes'!H58-1)*100</f>
        <v>36.672576043390649</v>
      </c>
      <c r="I36" s="149">
        <f>+('FBCF $ corrientes'!I62/'FBCF $ corrientes'!I58-1)*100</f>
        <v>42.613803903936123</v>
      </c>
      <c r="J36" s="149">
        <f>+('FBCF $ corrientes'!J62/'FBCF $ corrientes'!J58-1)*100</f>
        <v>29.414852393212222</v>
      </c>
      <c r="K36" s="157">
        <f>+('FBCF $ corrientes'!K62/'FBCF $ corrientes'!K58-1)*100</f>
        <v>28.832215752249589</v>
      </c>
      <c r="L36" s="149">
        <f>+('FBCF $ corrientes'!L62/'FBCF $ corrientes'!L58-1)*100</f>
        <v>37.627880987184369</v>
      </c>
      <c r="M36" s="157">
        <f>+('FBCF $ corrientes'!M62/'FBCF $ corrientes'!M58-1)*100</f>
        <v>20.487396182941019</v>
      </c>
      <c r="N36" s="157">
        <f>+('FBCF $ corrientes'!N62/'FBCF $ corrientes'!N58-1)*100</f>
        <v>60.384200891549568</v>
      </c>
      <c r="O36" s="149">
        <f>+('FBCF $ corrientes'!O62/'FBCF $ corrientes'!O58-1)*100</f>
        <v>52.52798050260494</v>
      </c>
      <c r="P36" s="157">
        <f>+('FBCF $ corrientes'!P62/'FBCF $ corrientes'!P58-1)*100</f>
        <v>82.799049805878781</v>
      </c>
      <c r="Q36" s="158">
        <f>+('FBCF $ corrientes'!Q62/'FBCF $ corrientes'!Q58-1)*100</f>
        <v>36.957893235908415</v>
      </c>
      <c r="R36" s="157">
        <f>+('FBCF $ corrientes'!R62/'FBCF $ corrientes'!R58-1)*100</f>
        <v>26.726162147003272</v>
      </c>
      <c r="S36" s="157">
        <f>+('FBCF $ corrientes'!S62/'FBCF $ corrientes'!S58-1)*100</f>
        <v>21.712157898422625</v>
      </c>
      <c r="T36" s="147">
        <f>+('FBCF $ corrientes'!T62/'FBCF $ corrientes'!T58-1)*100</f>
        <v>30.665371398703158</v>
      </c>
      <c r="U36" s="147">
        <f>+('FBCF $ corrientes'!U62/'FBCF $ corrientes'!U58-1)*100</f>
        <v>32.850473022234496</v>
      </c>
      <c r="V36" s="147">
        <f>+('FBCF $ corrientes'!V62/'FBCF $ corrientes'!V58-1)*100</f>
        <v>-102.5411897164536</v>
      </c>
      <c r="W36" s="147" t="str">
        <f>IFERROR(+('FBCF $ corrientes'!W62/'FBCF $ corrientes'!W58-1)*100,"")</f>
        <v/>
      </c>
      <c r="X36" s="147" t="str">
        <f>IFERROR(+('FBCF $ corrientes'!X62/'FBCF $ corrientes'!X58-1)*100,"")</f>
        <v/>
      </c>
    </row>
    <row r="37" spans="1:24" x14ac:dyDescent="0.2">
      <c r="A37" s="144" t="s">
        <v>108</v>
      </c>
      <c r="B37" s="146">
        <f>+('FBCF $ corrientes'!B63/'FBCF $ corrientes'!B59-1)*100</f>
        <v>27.911385076134088</v>
      </c>
      <c r="C37" s="146">
        <f>+('FBCF $ corrientes'!C63/'FBCF $ corrientes'!C59-1)*100</f>
        <v>26.75552790607345</v>
      </c>
      <c r="D37" s="146">
        <f>+('FBCF $ corrientes'!D63/'FBCF $ corrientes'!D59-1)*100</f>
        <v>27.747999381900335</v>
      </c>
      <c r="E37" s="146">
        <f>+('FBCF $ corrientes'!E63/'FBCF $ corrientes'!E59-1)*100</f>
        <v>28.456822605595434</v>
      </c>
      <c r="F37" s="146">
        <f>+('FBCF $ corrientes'!F63/'FBCF $ corrientes'!F59-1)*100</f>
        <v>31.174267967465209</v>
      </c>
      <c r="G37" s="151">
        <f>+('FBCF $ corrientes'!G63/'FBCF $ corrientes'!G59-1)*100</f>
        <v>28.004921321771882</v>
      </c>
      <c r="H37" s="152">
        <f>+('FBCF $ corrientes'!H63/'FBCF $ corrientes'!H59-1)*100</f>
        <v>19.260690965179215</v>
      </c>
      <c r="I37" s="152">
        <f>+('FBCF $ corrientes'!I63/'FBCF $ corrientes'!I59-1)*100</f>
        <v>30.21508512018314</v>
      </c>
      <c r="J37" s="152">
        <f>+('FBCF $ corrientes'!J63/'FBCF $ corrientes'!J59-1)*100</f>
        <v>6.8724230408694131</v>
      </c>
      <c r="K37" s="159">
        <f>+('FBCF $ corrientes'!K63/'FBCF $ corrientes'!K59-1)*100</f>
        <v>18.772316622243256</v>
      </c>
      <c r="L37" s="159">
        <f>+('FBCF $ corrientes'!L63/'FBCF $ corrientes'!L59-1)*100</f>
        <v>29.411257413863922</v>
      </c>
      <c r="M37" s="159">
        <f>+('FBCF $ corrientes'!M63/'FBCF $ corrientes'!M59-1)*100</f>
        <v>9.1036120163874745</v>
      </c>
      <c r="N37" s="159">
        <f>+('FBCF $ corrientes'!N63/'FBCF $ corrientes'!N59-1)*100</f>
        <v>20.596256429259775</v>
      </c>
      <c r="O37" s="159">
        <f>+('FBCF $ corrientes'!O63/'FBCF $ corrientes'!O59-1)*100</f>
        <v>31.754135981582344</v>
      </c>
      <c r="P37" s="159">
        <f>+('FBCF $ corrientes'!P63/'FBCF $ corrientes'!P59-1)*100</f>
        <v>-3.1180167068137088</v>
      </c>
      <c r="Q37" s="160">
        <f>+('FBCF $ corrientes'!Q63/'FBCF $ corrientes'!Q59-1)*100</f>
        <v>33.680958854904851</v>
      </c>
      <c r="R37" s="159">
        <f>+('FBCF $ corrientes'!R63/'FBCF $ corrientes'!R59-1)*100</f>
        <v>48.777900935687967</v>
      </c>
      <c r="S37" s="159">
        <f>+('FBCF $ corrientes'!S63/'FBCF $ corrientes'!S59-1)*100</f>
        <v>17.617929321394964</v>
      </c>
      <c r="T37" s="146">
        <f>+('FBCF $ corrientes'!T63/'FBCF $ corrientes'!T59-1)*100</f>
        <v>24.932150497731275</v>
      </c>
      <c r="U37" s="146">
        <f>+('FBCF $ corrientes'!U63/'FBCF $ corrientes'!U59-1)*100</f>
        <v>27.747999381900335</v>
      </c>
      <c r="V37" s="146">
        <f>+('FBCF $ corrientes'!V63/'FBCF $ corrientes'!V59-1)*100</f>
        <v>3.3309314411482438</v>
      </c>
      <c r="W37" s="146" t="str">
        <f>IFERROR(+('FBCF $ corrientes'!W63/'FBCF $ corrientes'!W59-1)*100,"")</f>
        <v/>
      </c>
      <c r="X37" s="146" t="str">
        <f>IFERROR(+('FBCF $ corrientes'!X63/'FBCF $ corrientes'!X59-1)*100,"")</f>
        <v/>
      </c>
    </row>
    <row r="38" spans="1:24" x14ac:dyDescent="0.2">
      <c r="A38" s="129" t="s">
        <v>109</v>
      </c>
      <c r="B38" s="147">
        <f>+('FBCF $ corrientes'!B64/'FBCF $ corrientes'!B60-1)*100</f>
        <v>24.180743646156721</v>
      </c>
      <c r="C38" s="147">
        <f>+('FBCF $ corrientes'!C64/'FBCF $ corrientes'!C60-1)*100</f>
        <v>11.125364672915516</v>
      </c>
      <c r="D38" s="147">
        <f>+('FBCF $ corrientes'!D64/'FBCF $ corrientes'!D60-1)*100</f>
        <v>22.368259720227091</v>
      </c>
      <c r="E38" s="147">
        <f>+('FBCF $ corrientes'!E64/'FBCF $ corrientes'!E60-1)*100</f>
        <v>23.28046629781646</v>
      </c>
      <c r="F38" s="147">
        <f>+('FBCF $ corrientes'!F64/'FBCF $ corrientes'!F60-1)*100</f>
        <v>32.062132210611892</v>
      </c>
      <c r="G38" s="148">
        <f>+('FBCF $ corrientes'!G64/'FBCF $ corrientes'!G60-1)*100</f>
        <v>14.47139234750825</v>
      </c>
      <c r="H38" s="149">
        <f>+('FBCF $ corrientes'!H64/'FBCF $ corrientes'!H60-1)*100</f>
        <v>7.8030308767888412</v>
      </c>
      <c r="I38" s="149">
        <f>+('FBCF $ corrientes'!I64/'FBCF $ corrientes'!I60-1)*100</f>
        <v>23.106784439312023</v>
      </c>
      <c r="J38" s="149">
        <f>+('FBCF $ corrientes'!J64/'FBCF $ corrientes'!J60-1)*100</f>
        <v>-8.0653568833693576</v>
      </c>
      <c r="K38" s="157">
        <f>+('FBCF $ corrientes'!K64/'FBCF $ corrientes'!K60-1)*100</f>
        <v>4.3723701768807022</v>
      </c>
      <c r="L38" s="149">
        <f>+('FBCF $ corrientes'!L64/'FBCF $ corrientes'!L60-1)*100</f>
        <v>17.404304607612598</v>
      </c>
      <c r="M38" s="157">
        <f>+('FBCF $ corrientes'!M64/'FBCF $ corrientes'!M60-1)*100</f>
        <v>-6.5040671632093261</v>
      </c>
      <c r="N38" s="157">
        <f>+('FBCF $ corrientes'!N64/'FBCF $ corrientes'!N60-1)*100</f>
        <v>18.561233467114246</v>
      </c>
      <c r="O38" s="149">
        <f>+('FBCF $ corrientes'!O64/'FBCF $ corrientes'!O60-1)*100</f>
        <v>35.090973650044702</v>
      </c>
      <c r="P38" s="157">
        <f>+('FBCF $ corrientes'!P64/'FBCF $ corrientes'!P60-1)*100</f>
        <v>-16.374455378047202</v>
      </c>
      <c r="Q38" s="158">
        <f>+('FBCF $ corrientes'!Q64/'FBCF $ corrientes'!Q60-1)*100</f>
        <v>20.733339818013153</v>
      </c>
      <c r="R38" s="157">
        <f>+('FBCF $ corrientes'!R64/'FBCF $ corrientes'!R60-1)*100</f>
        <v>8.605431283594811</v>
      </c>
      <c r="S38" s="157">
        <f>+('FBCF $ corrientes'!S64/'FBCF $ corrientes'!S60-1)*100</f>
        <v>12.348048307738591</v>
      </c>
      <c r="T38" s="147">
        <f>+('FBCF $ corrientes'!T64/'FBCF $ corrientes'!T60-1)*100</f>
        <v>15.576126734638551</v>
      </c>
      <c r="U38" s="147">
        <f>+('FBCF $ corrientes'!U64/'FBCF $ corrientes'!U60-1)*100</f>
        <v>22.368259720227091</v>
      </c>
      <c r="V38" s="147">
        <f>+('FBCF $ corrientes'!V64/'FBCF $ corrientes'!V60-1)*100</f>
        <v>-179.73913067814482</v>
      </c>
      <c r="W38" s="147" t="str">
        <f>IFERROR(+('FBCF $ corrientes'!W64/'FBCF $ corrientes'!W60-1)*100,"")</f>
        <v/>
      </c>
      <c r="X38" s="147" t="str">
        <f>IFERROR(+('FBCF $ corrientes'!X64/'FBCF $ corrientes'!X60-1)*100,"")</f>
        <v/>
      </c>
    </row>
    <row r="39" spans="1:24" x14ac:dyDescent="0.2">
      <c r="A39" s="144" t="s">
        <v>110</v>
      </c>
      <c r="B39" s="146">
        <f>+('FBCF $ corrientes'!B65/'FBCF $ corrientes'!B61-1)*100</f>
        <v>18.504751700360767</v>
      </c>
      <c r="C39" s="146">
        <f>+('FBCF $ corrientes'!C65/'FBCF $ corrientes'!C61-1)*100</f>
        <v>1.0295315829198293</v>
      </c>
      <c r="D39" s="146">
        <f>+('FBCF $ corrientes'!D65/'FBCF $ corrientes'!D61-1)*100</f>
        <v>16.084653839620078</v>
      </c>
      <c r="E39" s="146">
        <f>+('FBCF $ corrientes'!E65/'FBCF $ corrientes'!E61-1)*100</f>
        <v>23.530063829121637</v>
      </c>
      <c r="F39" s="146">
        <f>+('FBCF $ corrientes'!F65/'FBCF $ corrientes'!F61-1)*100</f>
        <v>30.286673816140919</v>
      </c>
      <c r="G39" s="151">
        <f>+('FBCF $ corrientes'!G65/'FBCF $ corrientes'!G61-1)*100</f>
        <v>7.4882022246667068</v>
      </c>
      <c r="H39" s="152">
        <f>+('FBCF $ corrientes'!H65/'FBCF $ corrientes'!H61-1)*100</f>
        <v>-4.5476190481841599</v>
      </c>
      <c r="I39" s="152">
        <f>+('FBCF $ corrientes'!I65/'FBCF $ corrientes'!I61-1)*100</f>
        <v>10.224800689138336</v>
      </c>
      <c r="J39" s="152">
        <f>+('FBCF $ corrientes'!J65/'FBCF $ corrientes'!J61-1)*100</f>
        <v>-24.67580983800438</v>
      </c>
      <c r="K39" s="159">
        <f>+('FBCF $ corrientes'!K65/'FBCF $ corrientes'!K61-1)*100</f>
        <v>-7.785358167932066</v>
      </c>
      <c r="L39" s="159">
        <f>+('FBCF $ corrientes'!L65/'FBCF $ corrientes'!L61-1)*100</f>
        <v>5.0775774401751406</v>
      </c>
      <c r="M39" s="159">
        <f>+('FBCF $ corrientes'!M65/'FBCF $ corrientes'!M61-1)*100</f>
        <v>-22.336505564172647</v>
      </c>
      <c r="N39" s="159">
        <f>+('FBCF $ corrientes'!N65/'FBCF $ corrientes'!N61-1)*100</f>
        <v>3.9606593487242714</v>
      </c>
      <c r="O39" s="159">
        <f>+('FBCF $ corrientes'!O65/'FBCF $ corrientes'!O61-1)*100</f>
        <v>20.518828158168144</v>
      </c>
      <c r="P39" s="159">
        <f>+('FBCF $ corrientes'!P65/'FBCF $ corrientes'!P61-1)*100</f>
        <v>-34.209281166114721</v>
      </c>
      <c r="Q39" s="160">
        <f>+('FBCF $ corrientes'!Q65/'FBCF $ corrientes'!Q61-1)*100</f>
        <v>15.35731237017024</v>
      </c>
      <c r="R39" s="159">
        <f>+('FBCF $ corrientes'!R65/'FBCF $ corrientes'!R61-1)*100</f>
        <v>23.018500565976339</v>
      </c>
      <c r="S39" s="159">
        <f>+('FBCF $ corrientes'!S65/'FBCF $ corrientes'!S61-1)*100</f>
        <v>17.366758342198739</v>
      </c>
      <c r="T39" s="146">
        <f>+('FBCF $ corrientes'!T65/'FBCF $ corrientes'!T61-1)*100</f>
        <v>4.3888776977096811E-2</v>
      </c>
      <c r="U39" s="146">
        <f>+('FBCF $ corrientes'!U65/'FBCF $ corrientes'!U61-1)*100</f>
        <v>16.084653839620078</v>
      </c>
      <c r="V39" s="146">
        <f>+('FBCF $ corrientes'!V65/'FBCF $ corrientes'!V61-1)*100</f>
        <v>-66.767080293218868</v>
      </c>
      <c r="W39" s="146" t="str">
        <f>IFERROR(+('FBCF $ corrientes'!W65/'FBCF $ corrientes'!W61-1)*100,"")</f>
        <v/>
      </c>
      <c r="X39" s="146" t="str">
        <f>IFERROR(+('FBCF $ corrientes'!X65/'FBCF $ corrientes'!X61-1)*100,"")</f>
        <v/>
      </c>
    </row>
    <row r="40" spans="1:24" x14ac:dyDescent="0.2">
      <c r="A40" s="129" t="s">
        <v>111</v>
      </c>
      <c r="B40" s="147">
        <f>+('FBCF $ corrientes'!B66/'FBCF $ corrientes'!B62-1)*100</f>
        <v>20.188529540820689</v>
      </c>
      <c r="C40" s="147">
        <f>+('FBCF $ corrientes'!C66/'FBCF $ corrientes'!C62-1)*100</f>
        <v>-3.2668633412836434</v>
      </c>
      <c r="D40" s="147">
        <f>+('FBCF $ corrientes'!D66/'FBCF $ corrientes'!D62-1)*100</f>
        <v>16.538531714931558</v>
      </c>
      <c r="E40" s="147">
        <f>+('FBCF $ corrientes'!E66/'FBCF $ corrientes'!E62-1)*100</f>
        <v>20.861508533921636</v>
      </c>
      <c r="F40" s="147">
        <f>+('FBCF $ corrientes'!F66/'FBCF $ corrientes'!F62-1)*100</f>
        <v>26.195715015839127</v>
      </c>
      <c r="G40" s="148">
        <f>+('FBCF $ corrientes'!G66/'FBCF $ corrientes'!G62-1)*100</f>
        <v>8.0851424436836794</v>
      </c>
      <c r="H40" s="149">
        <f>+('FBCF $ corrientes'!H66/'FBCF $ corrientes'!H62-1)*100</f>
        <v>1.3989167238693812</v>
      </c>
      <c r="I40" s="149">
        <f>+('FBCF $ corrientes'!I66/'FBCF $ corrientes'!I62-1)*100</f>
        <v>10.495753044982337</v>
      </c>
      <c r="J40" s="149">
        <f>+('FBCF $ corrientes'!J66/'FBCF $ corrientes'!J62-1)*100</f>
        <v>-10.847020867961731</v>
      </c>
      <c r="K40" s="157">
        <f>+('FBCF $ corrientes'!K66/'FBCF $ corrientes'!K62-1)*100</f>
        <v>0.27171518777302506</v>
      </c>
      <c r="L40" s="149">
        <f>+('FBCF $ corrientes'!L66/'FBCF $ corrientes'!L62-1)*100</f>
        <v>6.6525685908750853</v>
      </c>
      <c r="M40" s="157">
        <f>+('FBCF $ corrientes'!M66/'FBCF $ corrientes'!M62-1)*100</f>
        <v>-6.643279174972772</v>
      </c>
      <c r="N40" s="157">
        <f>+('FBCF $ corrientes'!N66/'FBCF $ corrientes'!N62-1)*100</f>
        <v>4.1372717800192138</v>
      </c>
      <c r="O40" s="149">
        <f>+('FBCF $ corrientes'!O66/'FBCF $ corrientes'!O62-1)*100</f>
        <v>17.391149205624721</v>
      </c>
      <c r="P40" s="157">
        <f>+('FBCF $ corrientes'!P66/'FBCF $ corrientes'!P62-1)*100</f>
        <v>-27.415730862968413</v>
      </c>
      <c r="Q40" s="158">
        <f>+('FBCF $ corrientes'!Q66/'FBCF $ corrientes'!Q62-1)*100</f>
        <v>12.778599428933646</v>
      </c>
      <c r="R40" s="157">
        <f>+('FBCF $ corrientes'!R66/'FBCF $ corrientes'!R62-1)*100</f>
        <v>14.657207199830612</v>
      </c>
      <c r="S40" s="157">
        <f>+('FBCF $ corrientes'!S66/'FBCF $ corrientes'!S62-1)*100</f>
        <v>17.845697627179135</v>
      </c>
      <c r="T40" s="147">
        <f>+('FBCF $ corrientes'!T66/'FBCF $ corrientes'!T62-1)*100</f>
        <v>4.9578414087206202</v>
      </c>
      <c r="U40" s="147">
        <f>+('FBCF $ corrientes'!U66/'FBCF $ corrientes'!U62-1)*100</f>
        <v>16.538531714931558</v>
      </c>
      <c r="V40" s="147">
        <f>+('FBCF $ corrientes'!V66/'FBCF $ corrientes'!V62-1)*100</f>
        <v>3473.7723797062627</v>
      </c>
      <c r="W40" s="147" t="str">
        <f>IFERROR(+('FBCF $ corrientes'!W66/'FBCF $ corrientes'!W62-1)*100,"")</f>
        <v/>
      </c>
      <c r="X40" s="147" t="str">
        <f>IFERROR(+('FBCF $ corrientes'!X66/'FBCF $ corrientes'!X62-1)*100,"")</f>
        <v/>
      </c>
    </row>
    <row r="41" spans="1:24" x14ac:dyDescent="0.2">
      <c r="A41" s="144" t="s">
        <v>112</v>
      </c>
      <c r="B41" s="146">
        <f>+('FBCF $ corrientes'!B67/'FBCF $ corrientes'!B63-1)*100</f>
        <v>21.819940954059813</v>
      </c>
      <c r="C41" s="146">
        <f>+('FBCF $ corrientes'!C67/'FBCF $ corrientes'!C63-1)*100</f>
        <v>6.0550184795012951</v>
      </c>
      <c r="D41" s="146">
        <f>+('FBCF $ corrientes'!D67/'FBCF $ corrientes'!D63-1)*100</f>
        <v>19.608809835871142</v>
      </c>
      <c r="E41" s="146">
        <f>+('FBCF $ corrientes'!E67/'FBCF $ corrientes'!E63-1)*100</f>
        <v>21.888601079259963</v>
      </c>
      <c r="F41" s="146">
        <f>+('FBCF $ corrientes'!F67/'FBCF $ corrientes'!F63-1)*100</f>
        <v>26.28490077129786</v>
      </c>
      <c r="G41" s="151">
        <f>+('FBCF $ corrientes'!G67/'FBCF $ corrientes'!G63-1)*100</f>
        <v>15.500831468283206</v>
      </c>
      <c r="H41" s="152">
        <f>+('FBCF $ corrientes'!H67/'FBCF $ corrientes'!H63-1)*100</f>
        <v>12.761722286299392</v>
      </c>
      <c r="I41" s="152">
        <f>+('FBCF $ corrientes'!I67/'FBCF $ corrientes'!I63-1)*100</f>
        <v>19.044138161106595</v>
      </c>
      <c r="J41" s="152">
        <f>+('FBCF $ corrientes'!J67/'FBCF $ corrientes'!J63-1)*100</f>
        <v>4.1051780827453754</v>
      </c>
      <c r="K41" s="159">
        <f>+('FBCF $ corrientes'!K67/'FBCF $ corrientes'!K63-1)*100</f>
        <v>11.612015747985115</v>
      </c>
      <c r="L41" s="159">
        <f>+('FBCF $ corrientes'!L67/'FBCF $ corrientes'!L63-1)*100</f>
        <v>18.528556813322151</v>
      </c>
      <c r="M41" s="159">
        <f>+('FBCF $ corrientes'!M67/'FBCF $ corrientes'!M63-1)*100</f>
        <v>4.156258004817226</v>
      </c>
      <c r="N41" s="159">
        <f>+('FBCF $ corrientes'!N67/'FBCF $ corrientes'!N63-1)*100</f>
        <v>15.858291147782788</v>
      </c>
      <c r="O41" s="159">
        <f>+('FBCF $ corrientes'!O67/'FBCF $ corrientes'!O63-1)*100</f>
        <v>20.013743499847592</v>
      </c>
      <c r="P41" s="159">
        <f>+('FBCF $ corrientes'!P67/'FBCF $ corrientes'!P63-1)*100</f>
        <v>3.8476084946132083</v>
      </c>
      <c r="Q41" s="160">
        <f>+('FBCF $ corrientes'!Q67/'FBCF $ corrientes'!Q63-1)*100</f>
        <v>14.850663622565152</v>
      </c>
      <c r="R41" s="159">
        <f>+('FBCF $ corrientes'!R67/'FBCF $ corrientes'!R63-1)*100</f>
        <v>35.988139275509965</v>
      </c>
      <c r="S41" s="159">
        <f>+('FBCF $ corrientes'!S67/'FBCF $ corrientes'!S63-1)*100</f>
        <v>18.83374512595428</v>
      </c>
      <c r="T41" s="146">
        <f>+('FBCF $ corrientes'!T67/'FBCF $ corrientes'!T63-1)*100</f>
        <v>7.8701557301422032</v>
      </c>
      <c r="U41" s="146">
        <f>+('FBCF $ corrientes'!U67/'FBCF $ corrientes'!U63-1)*100</f>
        <v>19.608809835871142</v>
      </c>
      <c r="V41" s="146">
        <f>+('FBCF $ corrientes'!V67/'FBCF $ corrientes'!V63-1)*100</f>
        <v>32.138935968227742</v>
      </c>
      <c r="W41" s="146" t="str">
        <f>IFERROR(+('FBCF $ corrientes'!W67/'FBCF $ corrientes'!W63-1)*100,"")</f>
        <v/>
      </c>
      <c r="X41" s="146" t="str">
        <f>IFERROR(+('FBCF $ corrientes'!X67/'FBCF $ corrientes'!X63-1)*100,"")</f>
        <v/>
      </c>
    </row>
    <row r="42" spans="1:24" x14ac:dyDescent="0.2">
      <c r="A42" s="129" t="s">
        <v>113</v>
      </c>
      <c r="B42" s="147">
        <f>+('FBCF $ corrientes'!B68/'FBCF $ corrientes'!B64-1)*100</f>
        <v>23.168085557993901</v>
      </c>
      <c r="C42" s="147">
        <f>+('FBCF $ corrientes'!C68/'FBCF $ corrientes'!C64-1)*100</f>
        <v>21.396030828998679</v>
      </c>
      <c r="D42" s="147">
        <f>+('FBCF $ corrientes'!D68/'FBCF $ corrientes'!D64-1)*100</f>
        <v>22.944673696685292</v>
      </c>
      <c r="E42" s="147">
        <f>+('FBCF $ corrientes'!E68/'FBCF $ corrientes'!E64-1)*100</f>
        <v>25.088815041354806</v>
      </c>
      <c r="F42" s="147">
        <f>+('FBCF $ corrientes'!F68/'FBCF $ corrientes'!F64-1)*100</f>
        <v>25.516179798848082</v>
      </c>
      <c r="G42" s="148">
        <f>+('FBCF $ corrientes'!G68/'FBCF $ corrientes'!G64-1)*100</f>
        <v>23.224738927209685</v>
      </c>
      <c r="H42" s="149">
        <f>+('FBCF $ corrientes'!H68/'FBCF $ corrientes'!H64-1)*100</f>
        <v>20.465874815059969</v>
      </c>
      <c r="I42" s="149">
        <f>+('FBCF $ corrientes'!I68/'FBCF $ corrientes'!I64-1)*100</f>
        <v>26.443549443833113</v>
      </c>
      <c r="J42" s="149">
        <f>+('FBCF $ corrientes'!J68/'FBCF $ corrientes'!J64-1)*100</f>
        <v>12.166031264758082</v>
      </c>
      <c r="K42" s="157">
        <f>+('FBCF $ corrientes'!K68/'FBCF $ corrientes'!K64-1)*100</f>
        <v>16.941803719591952</v>
      </c>
      <c r="L42" s="149">
        <f>+('FBCF $ corrientes'!L68/'FBCF $ corrientes'!L64-1)*100</f>
        <v>20.01033195620867</v>
      </c>
      <c r="M42" s="157">
        <f>+('FBCF $ corrientes'!M68/'FBCF $ corrientes'!M64-1)*100</f>
        <v>13.72592840872937</v>
      </c>
      <c r="N42" s="157">
        <f>+('FBCF $ corrientes'!N68/'FBCF $ corrientes'!N64-1)*100</f>
        <v>30.19445469675226</v>
      </c>
      <c r="O42" s="149">
        <f>+('FBCF $ corrientes'!O68/'FBCF $ corrientes'!O64-1)*100</f>
        <v>38.193358845543536</v>
      </c>
      <c r="P42" s="157">
        <f>+('FBCF $ corrientes'!P68/'FBCF $ corrientes'!P64-1)*100</f>
        <v>2.884489363819509</v>
      </c>
      <c r="Q42" s="158">
        <f>+('FBCF $ corrientes'!Q68/'FBCF $ corrientes'!Q64-1)*100</f>
        <v>23.106617939866769</v>
      </c>
      <c r="R42" s="157">
        <f>+('FBCF $ corrientes'!R68/'FBCF $ corrientes'!R64-1)*100</f>
        <v>37.118945181720143</v>
      </c>
      <c r="S42" s="157">
        <f>+('FBCF $ corrientes'!S68/'FBCF $ corrientes'!S64-1)*100</f>
        <v>15.768437772514865</v>
      </c>
      <c r="T42" s="147">
        <f>+('FBCF $ corrientes'!T68/'FBCF $ corrientes'!T64-1)*100</f>
        <v>6.0086698799589833</v>
      </c>
      <c r="U42" s="147">
        <f>+('FBCF $ corrientes'!U68/'FBCF $ corrientes'!U64-1)*100</f>
        <v>22.944673696685292</v>
      </c>
      <c r="V42" s="147">
        <f>+('FBCF $ corrientes'!V68/'FBCF $ corrientes'!V64-1)*100</f>
        <v>599.9064824620632</v>
      </c>
      <c r="W42" s="147" t="str">
        <f>IFERROR(+('FBCF $ corrientes'!W68/'FBCF $ corrientes'!W64-1)*100,"")</f>
        <v/>
      </c>
      <c r="X42" s="147" t="str">
        <f>IFERROR(+('FBCF $ corrientes'!X68/'FBCF $ corrientes'!X64-1)*100,"")</f>
        <v/>
      </c>
    </row>
    <row r="43" spans="1:24" x14ac:dyDescent="0.2">
      <c r="A43" s="144" t="s">
        <v>114</v>
      </c>
      <c r="B43" s="146">
        <f>+('FBCF $ corrientes'!B69/'FBCF $ corrientes'!B65-1)*100</f>
        <v>27.788970938679004</v>
      </c>
      <c r="C43" s="146">
        <f>+('FBCF $ corrientes'!C69/'FBCF $ corrientes'!C65-1)*100</f>
        <v>35.398257926597942</v>
      </c>
      <c r="D43" s="146">
        <f>+('FBCF $ corrientes'!D69/'FBCF $ corrientes'!D65-1)*100</f>
        <v>28.706094320337193</v>
      </c>
      <c r="E43" s="146">
        <f>+('FBCF $ corrientes'!E69/'FBCF $ corrientes'!E65-1)*100</f>
        <v>26.146295844395961</v>
      </c>
      <c r="F43" s="146">
        <f>+('FBCF $ corrientes'!F69/'FBCF $ corrientes'!F65-1)*100</f>
        <v>25.170381334739233</v>
      </c>
      <c r="G43" s="151">
        <f>+('FBCF $ corrientes'!G69/'FBCF $ corrientes'!G65-1)*100</f>
        <v>35.66874575969927</v>
      </c>
      <c r="H43" s="152">
        <f>+('FBCF $ corrientes'!H69/'FBCF $ corrientes'!H65-1)*100</f>
        <v>47.455774446028002</v>
      </c>
      <c r="I43" s="152">
        <f>+('FBCF $ corrientes'!I69/'FBCF $ corrientes'!I65-1)*100</f>
        <v>44.545852695347364</v>
      </c>
      <c r="J43" s="152">
        <f>+('FBCF $ corrientes'!J69/'FBCF $ corrientes'!J65-1)*100</f>
        <v>53.257795002348082</v>
      </c>
      <c r="K43" s="159">
        <f>+('FBCF $ corrientes'!K69/'FBCF $ corrientes'!K65-1)*100</f>
        <v>43.820444116931711</v>
      </c>
      <c r="L43" s="159">
        <f>+('FBCF $ corrientes'!L69/'FBCF $ corrientes'!L65-1)*100</f>
        <v>41.549643060862216</v>
      </c>
      <c r="M43" s="159">
        <f>+('FBCF $ corrientes'!M69/'FBCF $ corrientes'!M65-1)*100</f>
        <v>47.296040654803349</v>
      </c>
      <c r="N43" s="159">
        <f>+('FBCF $ corrientes'!N69/'FBCF $ corrientes'!N65-1)*100</f>
        <v>55.929503580009346</v>
      </c>
      <c r="O43" s="159">
        <f>+('FBCF $ corrientes'!O69/'FBCF $ corrientes'!O65-1)*100</f>
        <v>49.770291724001339</v>
      </c>
      <c r="P43" s="159">
        <f>+('FBCF $ corrientes'!P69/'FBCF $ corrientes'!P65-1)*100</f>
        <v>81.938559508170925</v>
      </c>
      <c r="Q43" s="160">
        <f>+('FBCF $ corrientes'!Q69/'FBCF $ corrientes'!Q65-1)*100</f>
        <v>26.2859870964677</v>
      </c>
      <c r="R43" s="159">
        <f>+('FBCF $ corrientes'!R69/'FBCF $ corrientes'!R65-1)*100</f>
        <v>42.415490936731089</v>
      </c>
      <c r="S43" s="159">
        <f>+('FBCF $ corrientes'!S69/'FBCF $ corrientes'!S65-1)*100</f>
        <v>12.37876379662044</v>
      </c>
      <c r="T43" s="146">
        <f>+('FBCF $ corrientes'!T69/'FBCF $ corrientes'!T65-1)*100</f>
        <v>28.5410239124535</v>
      </c>
      <c r="U43" s="146">
        <f>+('FBCF $ corrientes'!U69/'FBCF $ corrientes'!U65-1)*100</f>
        <v>28.706094320337193</v>
      </c>
      <c r="V43" s="146">
        <f>+('FBCF $ corrientes'!V69/'FBCF $ corrientes'!V65-1)*100</f>
        <v>186.19842263323559</v>
      </c>
      <c r="W43" s="146" t="str">
        <f>IFERROR(+('FBCF $ corrientes'!W69/'FBCF $ corrientes'!W65-1)*100,"")</f>
        <v/>
      </c>
      <c r="X43" s="146" t="str">
        <f>IFERROR(+('FBCF $ corrientes'!X69/'FBCF $ corrientes'!X65-1)*100,"")</f>
        <v/>
      </c>
    </row>
    <row r="44" spans="1:24" x14ac:dyDescent="0.2">
      <c r="A44" s="129" t="s">
        <v>115</v>
      </c>
      <c r="B44" s="147">
        <f>+('FBCF $ corrientes'!B70/'FBCF $ corrientes'!B66-1)*100</f>
        <v>27.05233450325133</v>
      </c>
      <c r="C44" s="147">
        <f>+('FBCF $ corrientes'!C70/'FBCF $ corrientes'!C66-1)*100</f>
        <v>32.138648816632887</v>
      </c>
      <c r="D44" s="147">
        <f>+('FBCF $ corrientes'!D70/'FBCF $ corrientes'!D66-1)*100</f>
        <v>27.709324589928386</v>
      </c>
      <c r="E44" s="147">
        <f>+('FBCF $ corrientes'!E70/'FBCF $ corrientes'!E66-1)*100</f>
        <v>29.724607343119214</v>
      </c>
      <c r="F44" s="147">
        <f>+('FBCF $ corrientes'!F70/'FBCF $ corrientes'!F66-1)*100</f>
        <v>27.766602549198293</v>
      </c>
      <c r="G44" s="148">
        <f>+('FBCF $ corrientes'!G70/'FBCF $ corrientes'!G66-1)*100</f>
        <v>30.579276109721999</v>
      </c>
      <c r="H44" s="149">
        <f>+('FBCF $ corrientes'!H70/'FBCF $ corrientes'!H66-1)*100</f>
        <v>30.259397464706183</v>
      </c>
      <c r="I44" s="149">
        <f>+('FBCF $ corrientes'!I70/'FBCF $ corrientes'!I66-1)*100</f>
        <v>30.675321120514809</v>
      </c>
      <c r="J44" s="149">
        <f>+('FBCF $ corrientes'!J70/'FBCF $ corrientes'!J66-1)*100</f>
        <v>29.565452531827919</v>
      </c>
      <c r="K44" s="157">
        <f>+('FBCF $ corrientes'!K70/'FBCF $ corrientes'!K66-1)*100</f>
        <v>29.039527383295027</v>
      </c>
      <c r="L44" s="149">
        <f>+('FBCF $ corrientes'!L70/'FBCF $ corrientes'!L66-1)*100</f>
        <v>35.75292194117754</v>
      </c>
      <c r="M44" s="157">
        <f>+('FBCF $ corrientes'!M70/'FBCF $ corrientes'!M66-1)*100</f>
        <v>20.727997584654865</v>
      </c>
      <c r="N44" s="157">
        <f>+('FBCF $ corrientes'!N70/'FBCF $ corrientes'!N66-1)*100</f>
        <v>33.112872085895219</v>
      </c>
      <c r="O44" s="149">
        <f>+('FBCF $ corrientes'!O70/'FBCF $ corrientes'!O66-1)*100</f>
        <v>22.398520104328167</v>
      </c>
      <c r="P44" s="157">
        <f>+('FBCF $ corrientes'!P70/'FBCF $ corrientes'!P66-1)*100</f>
        <v>74.365963525603803</v>
      </c>
      <c r="Q44" s="158">
        <f>+('FBCF $ corrientes'!Q70/'FBCF $ corrientes'!Q66-1)*100</f>
        <v>26.809196286211122</v>
      </c>
      <c r="R44" s="157">
        <f>+('FBCF $ corrientes'!R70/'FBCF $ corrientes'!R66-1)*100</f>
        <v>55.77618096811554</v>
      </c>
      <c r="S44" s="157">
        <f>+('FBCF $ corrientes'!S70/'FBCF $ corrientes'!S66-1)*100</f>
        <v>10.870304278689247</v>
      </c>
      <c r="T44" s="147">
        <f>+('FBCF $ corrientes'!T70/'FBCF $ corrientes'!T66-1)*100</f>
        <v>14.3487907522297</v>
      </c>
      <c r="U44" s="147">
        <f>+('FBCF $ corrientes'!U70/'FBCF $ corrientes'!U66-1)*100</f>
        <v>27.709324589928386</v>
      </c>
      <c r="V44" s="147">
        <f>+('FBCF $ corrientes'!V70/'FBCF $ corrientes'!V66-1)*100</f>
        <v>-89.542659873188668</v>
      </c>
      <c r="W44" s="147" t="str">
        <f>IFERROR(+('FBCF $ corrientes'!W70/'FBCF $ corrientes'!W66-1)*100,"")</f>
        <v/>
      </c>
      <c r="X44" s="147" t="str">
        <f>IFERROR(+('FBCF $ corrientes'!X70/'FBCF $ corrientes'!X66-1)*100,"")</f>
        <v/>
      </c>
    </row>
    <row r="45" spans="1:24" x14ac:dyDescent="0.2">
      <c r="A45" s="144" t="s">
        <v>122</v>
      </c>
      <c r="B45" s="146">
        <f>+('FBCF $ corrientes'!B71/'FBCF $ corrientes'!B67-1)*100</f>
        <v>29.111434962685045</v>
      </c>
      <c r="C45" s="146">
        <f>+('FBCF $ corrientes'!C71/'FBCF $ corrientes'!C67-1)*100</f>
        <v>32.95702276683636</v>
      </c>
      <c r="D45" s="146">
        <f>+('FBCF $ corrientes'!D71/'FBCF $ corrientes'!D67-1)*100</f>
        <v>29.589683272703748</v>
      </c>
      <c r="E45" s="146">
        <f>+('FBCF $ corrientes'!E71/'FBCF $ corrientes'!E67-1)*100</f>
        <v>34.668006452706159</v>
      </c>
      <c r="F45" s="146">
        <f>+('FBCF $ corrientes'!F71/'FBCF $ corrientes'!F67-1)*100</f>
        <v>33.047010450238432</v>
      </c>
      <c r="G45" s="151">
        <f>+('FBCF $ corrientes'!G71/'FBCF $ corrientes'!G67-1)*100</f>
        <v>31.429607550611681</v>
      </c>
      <c r="H45" s="152">
        <f>+('FBCF $ corrientes'!H71/'FBCF $ corrientes'!H67-1)*100</f>
        <v>28.295732245946304</v>
      </c>
      <c r="I45" s="152">
        <f>+('FBCF $ corrientes'!I71/'FBCF $ corrientes'!I67-1)*100</f>
        <v>30.604057307372791</v>
      </c>
      <c r="J45" s="152">
        <f>+('FBCF $ corrientes'!J71/'FBCF $ corrientes'!J67-1)*100</f>
        <v>24.658671792606611</v>
      </c>
      <c r="K45" s="159">
        <f>+('FBCF $ corrientes'!K71/'FBCF $ corrientes'!K67-1)*100</f>
        <v>24.611657785228779</v>
      </c>
      <c r="L45" s="159">
        <f>+('FBCF $ corrientes'!L71/'FBCF $ corrientes'!L67-1)*100</f>
        <v>32.541663474819259</v>
      </c>
      <c r="M45" s="159">
        <f>+('FBCF $ corrientes'!M71/'FBCF $ corrientes'!M67-1)*100</f>
        <v>14.883872970500001</v>
      </c>
      <c r="N45" s="159">
        <f>+('FBCF $ corrientes'!N71/'FBCF $ corrientes'!N67-1)*100</f>
        <v>37.854589443210138</v>
      </c>
      <c r="O45" s="159">
        <f>+('FBCF $ corrientes'!O71/'FBCF $ corrientes'!O67-1)*100</f>
        <v>27.00527710442968</v>
      </c>
      <c r="P45" s="159">
        <f>+('FBCF $ corrientes'!P71/'FBCF $ corrientes'!P67-1)*100</f>
        <v>74.09441349271404</v>
      </c>
      <c r="Q45" s="160">
        <f>+('FBCF $ corrientes'!Q71/'FBCF $ corrientes'!Q67-1)*100</f>
        <v>28.728328449625231</v>
      </c>
      <c r="R45" s="159">
        <f>+('FBCF $ corrientes'!R71/'FBCF $ corrientes'!R67-1)*100</f>
        <v>63.18820666001406</v>
      </c>
      <c r="S45" s="159">
        <f>+('FBCF $ corrientes'!S71/'FBCF $ corrientes'!S67-1)*100</f>
        <v>22.308198587605823</v>
      </c>
      <c r="T45" s="146">
        <f>+('FBCF $ corrientes'!T71/'FBCF $ corrientes'!T67-1)*100</f>
        <v>7.5100598838368615</v>
      </c>
      <c r="U45" s="146">
        <f>+('FBCF $ corrientes'!U71/'FBCF $ corrientes'!U67-1)*100</f>
        <v>29.589683272703748</v>
      </c>
      <c r="V45" s="146">
        <f>+('FBCF $ corrientes'!V71/'FBCF $ corrientes'!V67-1)*100</f>
        <v>-2.1717808129079086</v>
      </c>
      <c r="W45" s="146" t="str">
        <f>IFERROR(+('FBCF $ corrientes'!W71/'FBCF $ corrientes'!W67-1)*100,"")</f>
        <v/>
      </c>
      <c r="X45" s="146" t="str">
        <f>IFERROR(+('FBCF $ corrientes'!X71/'FBCF $ corrientes'!X67-1)*100,"")</f>
        <v/>
      </c>
    </row>
    <row r="46" spans="1:24" x14ac:dyDescent="0.2">
      <c r="A46" s="129" t="s">
        <v>123</v>
      </c>
      <c r="B46" s="147">
        <f>+('FBCF $ corrientes'!B72/'FBCF $ corrientes'!B68-1)*100</f>
        <v>35.606604968324838</v>
      </c>
      <c r="C46" s="147">
        <f>+('FBCF $ corrientes'!C72/'FBCF $ corrientes'!C68-1)*100</f>
        <v>51.266868757691554</v>
      </c>
      <c r="D46" s="147">
        <f>+('FBCF $ corrientes'!D72/'FBCF $ corrientes'!D68-1)*100</f>
        <v>37.556103614647228</v>
      </c>
      <c r="E46" s="147">
        <f>+('FBCF $ corrientes'!E72/'FBCF $ corrientes'!E68-1)*100</f>
        <v>41.702115549986416</v>
      </c>
      <c r="F46" s="147">
        <f>+('FBCF $ corrientes'!F72/'FBCF $ corrientes'!F68-1)*100</f>
        <v>35.915266271034454</v>
      </c>
      <c r="G46" s="148">
        <f>+('FBCF $ corrientes'!G72/'FBCF $ corrientes'!G68-1)*100</f>
        <v>40.345248157782819</v>
      </c>
      <c r="H46" s="149">
        <f>+('FBCF $ corrientes'!H72/'FBCF $ corrientes'!H68-1)*100</f>
        <v>41.065129989212899</v>
      </c>
      <c r="I46" s="149">
        <f>+('FBCF $ corrientes'!I72/'FBCF $ corrientes'!I68-1)*100</f>
        <v>26.530455064546544</v>
      </c>
      <c r="J46" s="149">
        <f>+('FBCF $ corrientes'!J72/'FBCF $ corrientes'!J68-1)*100</f>
        <v>63.81496659621051</v>
      </c>
      <c r="K46" s="157">
        <f>+('FBCF $ corrientes'!K72/'FBCF $ corrientes'!K68-1)*100</f>
        <v>44.28300378065093</v>
      </c>
      <c r="L46" s="149">
        <f>+('FBCF $ corrientes'!L72/'FBCF $ corrientes'!L68-1)*100</f>
        <v>34.15142437976224</v>
      </c>
      <c r="M46" s="157">
        <f>+('FBCF $ corrientes'!M72/'FBCF $ corrientes'!M68-1)*100</f>
        <v>55.48783646773834</v>
      </c>
      <c r="N46" s="157">
        <f>+('FBCF $ corrientes'!N72/'FBCF $ corrientes'!N68-1)*100</f>
        <v>33.086081659327959</v>
      </c>
      <c r="O46" s="149">
        <f>+('FBCF $ corrientes'!O72/'FBCF $ corrientes'!O68-1)*100</f>
        <v>14.442738574306468</v>
      </c>
      <c r="P46" s="157">
        <f>+('FBCF $ corrientes'!P72/'FBCF $ corrientes'!P68-1)*100</f>
        <v>118.58324666047828</v>
      </c>
      <c r="Q46" s="158">
        <f>+('FBCF $ corrientes'!Q72/'FBCF $ corrientes'!Q68-1)*100</f>
        <v>32.114994069457325</v>
      </c>
      <c r="R46" s="157">
        <f>+('FBCF $ corrientes'!R72/'FBCF $ corrientes'!R68-1)*100</f>
        <v>85.865909325375441</v>
      </c>
      <c r="S46" s="157">
        <f>+('FBCF $ corrientes'!S72/'FBCF $ corrientes'!S68-1)*100</f>
        <v>40.451322141405811</v>
      </c>
      <c r="T46" s="147">
        <f>+('FBCF $ corrientes'!T72/'FBCF $ corrientes'!T68-1)*100</f>
        <v>31.637171536160636</v>
      </c>
      <c r="U46" s="147">
        <f>+('FBCF $ corrientes'!U72/'FBCF $ corrientes'!U68-1)*100</f>
        <v>37.556103614647228</v>
      </c>
      <c r="V46" s="147">
        <f>+('FBCF $ corrientes'!V72/'FBCF $ corrientes'!V68-1)*100</f>
        <v>-229.36208771651064</v>
      </c>
      <c r="W46" s="147" t="str">
        <f>IFERROR(+('FBCF $ corrientes'!W72/'FBCF $ corrientes'!W68-1)*100,"")</f>
        <v/>
      </c>
      <c r="X46" s="147" t="str">
        <f>IFERROR(+('FBCF $ corrientes'!X72/'FBCF $ corrientes'!X68-1)*100,"")</f>
        <v/>
      </c>
    </row>
    <row r="47" spans="1:24" x14ac:dyDescent="0.2">
      <c r="A47" s="144" t="s">
        <v>124</v>
      </c>
      <c r="B47" s="146">
        <f>+('FBCF $ corrientes'!B73/'FBCF $ corrientes'!B69-1)*100</f>
        <v>38.810271499721807</v>
      </c>
      <c r="C47" s="146">
        <f>+('FBCF $ corrientes'!C73/'FBCF $ corrientes'!C69-1)*100</f>
        <v>32.880535209151041</v>
      </c>
      <c r="D47" s="146">
        <f>+('FBCF $ corrientes'!D73/'FBCF $ corrientes'!D69-1)*100</f>
        <v>38.058418136992515</v>
      </c>
      <c r="E47" s="146">
        <f>+('FBCF $ corrientes'!E73/'FBCF $ corrientes'!E69-1)*100</f>
        <v>34.746223675606601</v>
      </c>
      <c r="F47" s="146">
        <f>+('FBCF $ corrientes'!F73/'FBCF $ corrientes'!F69-1)*100</f>
        <v>37.110617900781804</v>
      </c>
      <c r="G47" s="151">
        <f>+('FBCF $ corrientes'!G73/'FBCF $ corrientes'!G69-1)*100</f>
        <v>36.760138129933061</v>
      </c>
      <c r="H47" s="152">
        <f>+('FBCF $ corrientes'!H73/'FBCF $ corrientes'!H69-1)*100</f>
        <v>27.407185139275203</v>
      </c>
      <c r="I47" s="152">
        <f>+('FBCF $ corrientes'!I73/'FBCF $ corrientes'!I69-1)*100</f>
        <v>20.640017457518912</v>
      </c>
      <c r="J47" s="152">
        <f>+('FBCF $ corrientes'!J73/'FBCF $ corrientes'!J69-1)*100</f>
        <v>40.133068924443151</v>
      </c>
      <c r="K47" s="159">
        <f>+('FBCF $ corrientes'!K73/'FBCF $ corrientes'!K69-1)*100</f>
        <v>32.535540115897078</v>
      </c>
      <c r="L47" s="159">
        <f>+('FBCF $ corrientes'!L73/'FBCF $ corrientes'!L69-1)*100</f>
        <v>24.469191581969298</v>
      </c>
      <c r="M47" s="159">
        <f>+('FBCF $ corrientes'!M73/'FBCF $ corrientes'!M69-1)*100</f>
        <v>44.399917630622014</v>
      </c>
      <c r="N47" s="159">
        <f>+('FBCF $ corrientes'!N73/'FBCF $ corrientes'!N69-1)*100</f>
        <v>16.381613746295564</v>
      </c>
      <c r="O47" s="159">
        <f>+('FBCF $ corrientes'!O73/'FBCF $ corrientes'!O69-1)*100</f>
        <v>14.329634916924094</v>
      </c>
      <c r="P47" s="159">
        <f>+('FBCF $ corrientes'!P73/'FBCF $ corrientes'!P69-1)*100</f>
        <v>23.514630524149617</v>
      </c>
      <c r="Q47" s="160">
        <f>+('FBCF $ corrientes'!Q73/'FBCF $ corrientes'!Q69-1)*100</f>
        <v>36.919645525663782</v>
      </c>
      <c r="R47" s="159">
        <f>+('FBCF $ corrientes'!R73/'FBCF $ corrientes'!R69-1)*100</f>
        <v>76.444903109628726</v>
      </c>
      <c r="S47" s="159">
        <f>+('FBCF $ corrientes'!S73/'FBCF $ corrientes'!S69-1)*100</f>
        <v>48.416835922952913</v>
      </c>
      <c r="T47" s="146">
        <f>+('FBCF $ corrientes'!T73/'FBCF $ corrientes'!T69-1)*100</f>
        <v>39.303167550687171</v>
      </c>
      <c r="U47" s="146">
        <f>+('FBCF $ corrientes'!U73/'FBCF $ corrientes'!U69-1)*100</f>
        <v>38.058418136992515</v>
      </c>
      <c r="V47" s="146">
        <f>+('FBCF $ corrientes'!V73/'FBCF $ corrientes'!V69-1)*100</f>
        <v>168.69554381642286</v>
      </c>
      <c r="W47" s="146" t="str">
        <f>IFERROR(+('FBCF $ corrientes'!W73/'FBCF $ corrientes'!W69-1)*100,"")</f>
        <v/>
      </c>
      <c r="X47" s="146" t="str">
        <f>IFERROR(+('FBCF $ corrientes'!X73/'FBCF $ corrientes'!X69-1)*100,"")</f>
        <v/>
      </c>
    </row>
    <row r="48" spans="1:24" x14ac:dyDescent="0.2">
      <c r="A48" s="129" t="s">
        <v>125</v>
      </c>
      <c r="B48" s="147">
        <f>+('FBCF $ corrientes'!B74/'FBCF $ corrientes'!B70-1)*100</f>
        <v>36.343362600933069</v>
      </c>
      <c r="C48" s="147">
        <f>+('FBCF $ corrientes'!C74/'FBCF $ corrientes'!C70-1)*100</f>
        <v>26.065978047898163</v>
      </c>
      <c r="D48" s="147">
        <f>+('FBCF $ corrientes'!D74/'FBCF $ corrientes'!D70-1)*100</f>
        <v>34.969809407978737</v>
      </c>
      <c r="E48" s="147">
        <f>+('FBCF $ corrientes'!E74/'FBCF $ corrientes'!E70-1)*100</f>
        <v>33.11897237254373</v>
      </c>
      <c r="F48" s="147">
        <f>+('FBCF $ corrientes'!F74/'FBCF $ corrientes'!F70-1)*100</f>
        <v>38.467425742880849</v>
      </c>
      <c r="G48" s="148">
        <f>+('FBCF $ corrientes'!G74/'FBCF $ corrientes'!G70-1)*100</f>
        <v>34.843564324281928</v>
      </c>
      <c r="H48" s="149">
        <f>+('FBCF $ corrientes'!H74/'FBCF $ corrientes'!H70-1)*100</f>
        <v>32.582893022893941</v>
      </c>
      <c r="I48" s="149">
        <f>+('FBCF $ corrientes'!I74/'FBCF $ corrientes'!I70-1)*100</f>
        <v>29.086675143875951</v>
      </c>
      <c r="J48" s="149">
        <f>+('FBCF $ corrientes'!J74/'FBCF $ corrientes'!J70-1)*100</f>
        <v>38.466101473734014</v>
      </c>
      <c r="K48" s="157">
        <f>+('FBCF $ corrientes'!K74/'FBCF $ corrientes'!K70-1)*100</f>
        <v>38.897531804650029</v>
      </c>
      <c r="L48" s="149">
        <f>+('FBCF $ corrientes'!L74/'FBCF $ corrientes'!L70-1)*100</f>
        <v>33.36971474225259</v>
      </c>
      <c r="M48" s="157">
        <f>+('FBCF $ corrientes'!M74/'FBCF $ corrientes'!M70-1)*100</f>
        <v>46.592975143390206</v>
      </c>
      <c r="N48" s="157">
        <f>+('FBCF $ corrientes'!N74/'FBCF $ corrientes'!N70-1)*100</f>
        <v>18.26392706372042</v>
      </c>
      <c r="O48" s="149">
        <f>+('FBCF $ corrientes'!O74/'FBCF $ corrientes'!O70-1)*100</f>
        <v>21.343321971958851</v>
      </c>
      <c r="P48" s="157">
        <f>+('FBCF $ corrientes'!P74/'FBCF $ corrientes'!P70-1)*100</f>
        <v>9.9411084422942775</v>
      </c>
      <c r="Q48" s="158">
        <f>+('FBCF $ corrientes'!Q74/'FBCF $ corrientes'!Q70-1)*100</f>
        <v>33.891630406984461</v>
      </c>
      <c r="R48" s="157">
        <f>+('FBCF $ corrientes'!R74/'FBCF $ corrientes'!R70-1)*100</f>
        <v>47.694564846507092</v>
      </c>
      <c r="S48" s="157">
        <f>+('FBCF $ corrientes'!S74/'FBCF $ corrientes'!S70-1)*100</f>
        <v>57.122580191382944</v>
      </c>
      <c r="T48" s="147">
        <f>+('FBCF $ corrientes'!T74/'FBCF $ corrientes'!T70-1)*100</f>
        <v>34.283255288094729</v>
      </c>
      <c r="U48" s="147">
        <f>+('FBCF $ corrientes'!U74/'FBCF $ corrientes'!U70-1)*100</f>
        <v>34.969809407978737</v>
      </c>
      <c r="V48" s="147">
        <f>+('FBCF $ corrientes'!V74/'FBCF $ corrientes'!V70-1)*100</f>
        <v>-2170.6571520604016</v>
      </c>
      <c r="W48" s="147" t="str">
        <f>IFERROR(+('FBCF $ corrientes'!W74/'FBCF $ corrientes'!W70-1)*100,"")</f>
        <v/>
      </c>
      <c r="X48" s="147" t="str">
        <f>IFERROR(+('FBCF $ corrientes'!X74/'FBCF $ corrientes'!X70-1)*100,"")</f>
        <v/>
      </c>
    </row>
    <row r="49" spans="1:24" x14ac:dyDescent="0.2">
      <c r="A49" s="144" t="s">
        <v>126</v>
      </c>
      <c r="B49" s="146">
        <f>+('FBCF $ corrientes'!B75/'FBCF $ corrientes'!B71-1)*100</f>
        <v>36.160497288655314</v>
      </c>
      <c r="C49" s="146">
        <f>+('FBCF $ corrientes'!C75/'FBCF $ corrientes'!C71-1)*100</f>
        <v>15.412886455871888</v>
      </c>
      <c r="D49" s="146">
        <f>+('FBCF $ corrientes'!D75/'FBCF $ corrientes'!D71-1)*100</f>
        <v>33.513218629087135</v>
      </c>
      <c r="E49" s="146">
        <f>+('FBCF $ corrientes'!E75/'FBCF $ corrientes'!E71-1)*100</f>
        <v>33.452517188295808</v>
      </c>
      <c r="F49" s="146">
        <f>+('FBCF $ corrientes'!F75/'FBCF $ corrientes'!F71-1)*100</f>
        <v>39.552395091200346</v>
      </c>
      <c r="G49" s="151">
        <f>+('FBCF $ corrientes'!G75/'FBCF $ corrientes'!G71-1)*100</f>
        <v>26.556689631002438</v>
      </c>
      <c r="H49" s="152">
        <f>+('FBCF $ corrientes'!H75/'FBCF $ corrientes'!H71-1)*100</f>
        <v>23.037323589781501</v>
      </c>
      <c r="I49" s="152">
        <f>+('FBCF $ corrientes'!I75/'FBCF $ corrientes'!I71-1)*100</f>
        <v>19.924596500476198</v>
      </c>
      <c r="J49" s="152">
        <f>+('FBCF $ corrientes'!J75/'FBCF $ corrientes'!J71-1)*100</f>
        <v>28.175733798045076</v>
      </c>
      <c r="K49" s="159">
        <f>+('FBCF $ corrientes'!K75/'FBCF $ corrientes'!K71-1)*100</f>
        <v>30.790841378826862</v>
      </c>
      <c r="L49" s="159">
        <f>+('FBCF $ corrientes'!L75/'FBCF $ corrientes'!L71-1)*100</f>
        <v>25.491176759936064</v>
      </c>
      <c r="M49" s="159">
        <f>+('FBCF $ corrientes'!M75/'FBCF $ corrientes'!M71-1)*100</f>
        <v>38.291202809706945</v>
      </c>
      <c r="N49" s="159">
        <f>+('FBCF $ corrientes'!N75/'FBCF $ corrientes'!N71-1)*100</f>
        <v>4.8523026098232336</v>
      </c>
      <c r="O49" s="159">
        <f>+('FBCF $ corrientes'!O75/'FBCF $ corrientes'!O71-1)*100</f>
        <v>9.1349071669056592</v>
      </c>
      <c r="P49" s="159">
        <f>+('FBCF $ corrientes'!P75/'FBCF $ corrientes'!P71-1)*100</f>
        <v>-5.5835701220787186</v>
      </c>
      <c r="Q49" s="160">
        <f>+('FBCF $ corrientes'!Q75/'FBCF $ corrientes'!Q71-1)*100</f>
        <v>29.190611572126414</v>
      </c>
      <c r="R49" s="159">
        <f>+('FBCF $ corrientes'!R75/'FBCF $ corrientes'!R71-1)*100</f>
        <v>27.438021340728348</v>
      </c>
      <c r="S49" s="159">
        <f>+('FBCF $ corrientes'!S75/'FBCF $ corrientes'!S71-1)*100</f>
        <v>35.242438906661413</v>
      </c>
      <c r="T49" s="146">
        <f>+('FBCF $ corrientes'!T75/'FBCF $ corrientes'!T71-1)*100</f>
        <v>32.774945677593578</v>
      </c>
      <c r="U49" s="146">
        <f>+('FBCF $ corrientes'!U75/'FBCF $ corrientes'!U71-1)*100</f>
        <v>33.513218629087135</v>
      </c>
      <c r="V49" s="146">
        <f>+('FBCF $ corrientes'!V75/'FBCF $ corrientes'!V71-1)*100</f>
        <v>46.34896660261991</v>
      </c>
      <c r="W49" s="146" t="str">
        <f>IFERROR(+('FBCF $ corrientes'!W75/'FBCF $ corrientes'!W71-1)*100,"")</f>
        <v/>
      </c>
      <c r="X49" s="146" t="str">
        <f>IFERROR(+('FBCF $ corrientes'!X75/'FBCF $ corrientes'!X71-1)*100,"")</f>
        <v/>
      </c>
    </row>
    <row r="50" spans="1:24" x14ac:dyDescent="0.2">
      <c r="A50" s="129" t="s">
        <v>127</v>
      </c>
      <c r="B50" s="147">
        <f>+('FBCF $ corrientes'!B76/'FBCF $ corrientes'!B72-1)*100</f>
        <v>29.993624257746987</v>
      </c>
      <c r="C50" s="147">
        <f>+('FBCF $ corrientes'!C76/'FBCF $ corrientes'!C72-1)*100</f>
        <v>-0.88605645139401279</v>
      </c>
      <c r="D50" s="147">
        <f>+('FBCF $ corrientes'!D76/'FBCF $ corrientes'!D72-1)*100</f>
        <v>25.766348127803319</v>
      </c>
      <c r="E50" s="147">
        <f>+('FBCF $ corrientes'!E76/'FBCF $ corrientes'!E72-1)*100</f>
        <v>27.50750710007237</v>
      </c>
      <c r="F50" s="147">
        <f>+('FBCF $ corrientes'!F76/'FBCF $ corrientes'!F72-1)*100</f>
        <v>36.289223240827752</v>
      </c>
      <c r="G50" s="148">
        <f>+('FBCF $ corrientes'!G76/'FBCF $ corrientes'!G72-1)*100</f>
        <v>23.558495573282091</v>
      </c>
      <c r="H50" s="149">
        <f>+('FBCF $ corrientes'!H76/'FBCF $ corrientes'!H72-1)*100</f>
        <v>21.115504641022721</v>
      </c>
      <c r="I50" s="149">
        <f>+('FBCF $ corrientes'!I76/'FBCF $ corrientes'!I72-1)*100</f>
        <v>29.730410768852721</v>
      </c>
      <c r="J50" s="149">
        <f>+('FBCF $ corrientes'!J76/'FBCF $ corrientes'!J72-1)*100</f>
        <v>10.700367311753789</v>
      </c>
      <c r="K50" s="157">
        <f>+('FBCF $ corrientes'!K76/'FBCF $ corrientes'!K72-1)*100</f>
        <v>24.207982908372049</v>
      </c>
      <c r="L50" s="149">
        <f>+('FBCF $ corrientes'!L76/'FBCF $ corrientes'!L72-1)*100</f>
        <v>28.192488996163469</v>
      </c>
      <c r="M50" s="157">
        <f>+('FBCF $ corrientes'!M76/'FBCF $ corrientes'!M72-1)*100</f>
        <v>20.406075061542793</v>
      </c>
      <c r="N50" s="157">
        <f>+('FBCF $ corrientes'!N76/'FBCF $ corrientes'!N72-1)*100</f>
        <v>12.802246203048529</v>
      </c>
      <c r="O50" s="149">
        <f>+('FBCF $ corrientes'!O76/'FBCF $ corrientes'!O72-1)*100</f>
        <v>32.589813608888903</v>
      </c>
      <c r="P50" s="157">
        <f>+('FBCF $ corrientes'!P76/'FBCF $ corrientes'!P72-1)*100</f>
        <v>-34.70848333410197</v>
      </c>
      <c r="Q50" s="158">
        <f>+('FBCF $ corrientes'!Q76/'FBCF $ corrientes'!Q72-1)*100</f>
        <v>23.934603795666277</v>
      </c>
      <c r="R50" s="157">
        <f>+('FBCF $ corrientes'!R76/'FBCF $ corrientes'!R72-1)*100</f>
        <v>29.483514877426732</v>
      </c>
      <c r="S50" s="157">
        <f>+('FBCF $ corrientes'!S76/'FBCF $ corrientes'!S72-1)*100</f>
        <v>23.712728794977522</v>
      </c>
      <c r="T50" s="147">
        <f>+('FBCF $ corrientes'!T76/'FBCF $ corrientes'!T72-1)*100</f>
        <v>2.1202131121711432</v>
      </c>
      <c r="U50" s="147">
        <f>+('FBCF $ corrientes'!U76/'FBCF $ corrientes'!U72-1)*100</f>
        <v>25.766348127803319</v>
      </c>
      <c r="V50" s="147">
        <f>+('FBCF $ corrientes'!V76/'FBCF $ corrientes'!V72-1)*100</f>
        <v>-46.849103340628396</v>
      </c>
      <c r="W50" s="147" t="str">
        <f>IFERROR(+('FBCF $ corrientes'!W76/'FBCF $ corrientes'!W72-1)*100,"")</f>
        <v/>
      </c>
      <c r="X50" s="147" t="str">
        <f>IFERROR(+('FBCF $ corrientes'!X76/'FBCF $ corrientes'!X72-1)*100,"")</f>
        <v/>
      </c>
    </row>
    <row r="51" spans="1:24" x14ac:dyDescent="0.2">
      <c r="A51" s="144" t="s">
        <v>128</v>
      </c>
      <c r="B51" s="146">
        <f>+('FBCF $ corrientes'!B77/'FBCF $ corrientes'!B73-1)*100</f>
        <v>26.556404748202112</v>
      </c>
      <c r="C51" s="146">
        <f>+('FBCF $ corrientes'!C77/'FBCF $ corrientes'!C73-1)*100</f>
        <v>4.0181929962335383</v>
      </c>
      <c r="D51" s="146">
        <f>+('FBCF $ corrientes'!D77/'FBCF $ corrientes'!D73-1)*100</f>
        <v>23.805879110445403</v>
      </c>
      <c r="E51" s="146">
        <f>+('FBCF $ corrientes'!E77/'FBCF $ corrientes'!E73-1)*100</f>
        <v>34.670904589943596</v>
      </c>
      <c r="F51" s="146">
        <f>+('FBCF $ corrientes'!F77/'FBCF $ corrientes'!F73-1)*100</f>
        <v>40.479249364189805</v>
      </c>
      <c r="G51" s="151">
        <f>+('FBCF $ corrientes'!G77/'FBCF $ corrientes'!G73-1)*100</f>
        <v>22.584500518281626</v>
      </c>
      <c r="H51" s="152">
        <f>+('FBCF $ corrientes'!H77/'FBCF $ corrientes'!H73-1)*100</f>
        <v>21.190312704130719</v>
      </c>
      <c r="I51" s="152">
        <f>+('FBCF $ corrientes'!I77/'FBCF $ corrientes'!I73-1)*100</f>
        <v>23.325217137899013</v>
      </c>
      <c r="J51" s="152">
        <f>+('FBCF $ corrientes'!J77/'FBCF $ corrientes'!J73-1)*100</f>
        <v>17.734022405492468</v>
      </c>
      <c r="K51" s="159">
        <f>+('FBCF $ corrientes'!K77/'FBCF $ corrientes'!K73-1)*100</f>
        <v>20.352437304466299</v>
      </c>
      <c r="L51" s="159">
        <f>+('FBCF $ corrientes'!L77/'FBCF $ corrientes'!L73-1)*100</f>
        <v>24.739821222398973</v>
      </c>
      <c r="M51" s="159">
        <f>+('FBCF $ corrientes'!M77/'FBCF $ corrientes'!M73-1)*100</f>
        <v>14.789956359785815</v>
      </c>
      <c r="N51" s="159">
        <f>+('FBCF $ corrientes'!N77/'FBCF $ corrientes'!N73-1)*100</f>
        <v>23.241713142765331</v>
      </c>
      <c r="O51" s="159">
        <f>+('FBCF $ corrientes'!O77/'FBCF $ corrientes'!O73-1)*100</f>
        <v>20.787235172634631</v>
      </c>
      <c r="P51" s="159">
        <f>+('FBCF $ corrientes'!P77/'FBCF $ corrientes'!P73-1)*100</f>
        <v>31.139400206842893</v>
      </c>
      <c r="Q51" s="160">
        <f>+('FBCF $ corrientes'!Q77/'FBCF $ corrientes'!Q73-1)*100</f>
        <v>23.611748526630816</v>
      </c>
      <c r="R51" s="159">
        <f>+('FBCF $ corrientes'!R77/'FBCF $ corrientes'!R73-1)*100</f>
        <v>22.828713041862827</v>
      </c>
      <c r="S51" s="159">
        <f>+('FBCF $ corrientes'!S77/'FBCF $ corrientes'!S73-1)*100</f>
        <v>22.279084937446704</v>
      </c>
      <c r="T51" s="146">
        <f>+('FBCF $ corrientes'!T77/'FBCF $ corrientes'!T73-1)*100</f>
        <v>-9.5397354575366915</v>
      </c>
      <c r="U51" s="146">
        <f>+('FBCF $ corrientes'!U77/'FBCF $ corrientes'!U73-1)*100</f>
        <v>23.805879110445403</v>
      </c>
      <c r="V51" s="146">
        <f>+('FBCF $ corrientes'!V77/'FBCF $ corrientes'!V73-1)*100</f>
        <v>-89.656690536530903</v>
      </c>
      <c r="W51" s="146" t="str">
        <f>IFERROR(+('FBCF $ corrientes'!W77/'FBCF $ corrientes'!W73-1)*100,"")</f>
        <v/>
      </c>
      <c r="X51" s="146" t="str">
        <f>IFERROR(+('FBCF $ corrientes'!X77/'FBCF $ corrientes'!X73-1)*100,"")</f>
        <v/>
      </c>
    </row>
    <row r="52" spans="1:24" x14ac:dyDescent="0.2">
      <c r="A52" s="129" t="s">
        <v>129</v>
      </c>
      <c r="B52" s="147">
        <f>+('FBCF $ corrientes'!B78/'FBCF $ corrientes'!B74-1)*100</f>
        <v>32.786823489014672</v>
      </c>
      <c r="C52" s="147">
        <f>+('FBCF $ corrientes'!C78/'FBCF $ corrientes'!C74-1)*100</f>
        <v>12.57543631934379</v>
      </c>
      <c r="D52" s="147">
        <f>+('FBCF $ corrientes'!D78/'FBCF $ corrientes'!D74-1)*100</f>
        <v>30.263806004390226</v>
      </c>
      <c r="E52" s="147">
        <f>+('FBCF $ corrientes'!E78/'FBCF $ corrientes'!E74-1)*100</f>
        <v>32.170909773944679</v>
      </c>
      <c r="F52" s="147">
        <f>+('FBCF $ corrientes'!F78/'FBCF $ corrientes'!F74-1)*100</f>
        <v>40.398467285660232</v>
      </c>
      <c r="G52" s="148">
        <f>+('FBCF $ corrientes'!G78/'FBCF $ corrientes'!G74-1)*100</f>
        <v>29.631723430871727</v>
      </c>
      <c r="H52" s="149">
        <f>+('FBCF $ corrientes'!H78/'FBCF $ corrientes'!H74-1)*100</f>
        <v>27.023300655138982</v>
      </c>
      <c r="I52" s="149">
        <f>+('FBCF $ corrientes'!I78/'FBCF $ corrientes'!I74-1)*100</f>
        <v>31.673020168119194</v>
      </c>
      <c r="J52" s="149">
        <f>+('FBCF $ corrientes'!J78/'FBCF $ corrientes'!J74-1)*100</f>
        <v>19.729053869493928</v>
      </c>
      <c r="K52" s="157">
        <f>+('FBCF $ corrientes'!K78/'FBCF $ corrientes'!K74-1)*100</f>
        <v>21.463343207628526</v>
      </c>
      <c r="L52" s="149">
        <f>+('FBCF $ corrientes'!L78/'FBCF $ corrientes'!L74-1)*100</f>
        <v>22.037613015305713</v>
      </c>
      <c r="M52" s="157">
        <f>+('FBCF $ corrientes'!M78/'FBCF $ corrientes'!M74-1)*100</f>
        <v>20.735998924295139</v>
      </c>
      <c r="N52" s="157">
        <f>+('FBCF $ corrientes'!N78/'FBCF $ corrientes'!N74-1)*100</f>
        <v>41.83063368855224</v>
      </c>
      <c r="O52" s="149">
        <f>+('FBCF $ corrientes'!O78/'FBCF $ corrientes'!O74-1)*100</f>
        <v>50.819475857212936</v>
      </c>
      <c r="P52" s="157">
        <f>+('FBCF $ corrientes'!P78/'FBCF $ corrientes'!P74-1)*100</f>
        <v>15.016450826317129</v>
      </c>
      <c r="Q52" s="158">
        <f>+('FBCF $ corrientes'!Q78/'FBCF $ corrientes'!Q74-1)*100</f>
        <v>29.870082450827873</v>
      </c>
      <c r="R52" s="157">
        <f>+('FBCF $ corrientes'!R78/'FBCF $ corrientes'!R74-1)*100</f>
        <v>38.324105162727506</v>
      </c>
      <c r="S52" s="157">
        <f>+('FBCF $ corrientes'!S78/'FBCF $ corrientes'!S74-1)*100</f>
        <v>16.512049205873858</v>
      </c>
      <c r="T52" s="147">
        <f>+('FBCF $ corrientes'!T78/'FBCF $ corrientes'!T74-1)*100</f>
        <v>-2.5718730279345015</v>
      </c>
      <c r="U52" s="147">
        <f>+('FBCF $ corrientes'!U78/'FBCF $ corrientes'!U74-1)*100</f>
        <v>30.263806004390226</v>
      </c>
      <c r="V52" s="147">
        <f>+('FBCF $ corrientes'!V78/'FBCF $ corrientes'!V74-1)*100</f>
        <v>432.82591159742697</v>
      </c>
      <c r="W52" s="147" t="str">
        <f>IFERROR(+('FBCF $ corrientes'!W78/'FBCF $ corrientes'!W74-1)*100,"")</f>
        <v/>
      </c>
      <c r="X52" s="147" t="str">
        <f>IFERROR(+('FBCF $ corrientes'!X78/'FBCF $ corrientes'!X74-1)*100,"")</f>
        <v/>
      </c>
    </row>
    <row r="53" spans="1:24" x14ac:dyDescent="0.2">
      <c r="A53" s="144" t="s">
        <v>130</v>
      </c>
      <c r="B53" s="146">
        <f>+('FBCF $ corrientes'!B79/'FBCF $ corrientes'!B75-1)*100</f>
        <v>30.766515982263364</v>
      </c>
      <c r="C53" s="146">
        <f>+('FBCF $ corrientes'!C79/'FBCF $ corrientes'!C75-1)*100</f>
        <v>21.985958173663491</v>
      </c>
      <c r="D53" s="146">
        <f>+('FBCF $ corrientes'!D79/'FBCF $ corrientes'!D75-1)*100</f>
        <v>29.798051475052056</v>
      </c>
      <c r="E53" s="146">
        <f>+('FBCF $ corrientes'!E79/'FBCF $ corrientes'!E75-1)*100</f>
        <v>29.796268959203644</v>
      </c>
      <c r="F53" s="146">
        <f>+('FBCF $ corrientes'!F79/'FBCF $ corrientes'!F75-1)*100</f>
        <v>38.011196037639536</v>
      </c>
      <c r="G53" s="151">
        <f>+('FBCF $ corrientes'!G79/'FBCF $ corrientes'!G75-1)*100</f>
        <v>30.148478939756295</v>
      </c>
      <c r="H53" s="152">
        <f>+('FBCF $ corrientes'!H79/'FBCF $ corrientes'!H75-1)*100</f>
        <v>38.226566659595804</v>
      </c>
      <c r="I53" s="152">
        <f>+('FBCF $ corrientes'!I79/'FBCF $ corrientes'!I75-1)*100</f>
        <v>48.730028879937137</v>
      </c>
      <c r="J53" s="152">
        <f>+('FBCF $ corrientes'!J79/'FBCF $ corrientes'!J75-1)*100</f>
        <v>22.003884564208764</v>
      </c>
      <c r="K53" s="159">
        <f>+('FBCF $ corrientes'!K79/'FBCF $ corrientes'!K75-1)*100</f>
        <v>35.080302498358208</v>
      </c>
      <c r="L53" s="159">
        <f>+('FBCF $ corrientes'!L79/'FBCF $ corrientes'!L75-1)*100</f>
        <v>44.077130269595386</v>
      </c>
      <c r="M53" s="159">
        <f>+('FBCF $ corrientes'!M79/'FBCF $ corrientes'!M75-1)*100</f>
        <v>23.526050118440132</v>
      </c>
      <c r="N53" s="159">
        <f>+('FBCF $ corrientes'!N79/'FBCF $ corrientes'!N75-1)*100</f>
        <v>47.431265069032321</v>
      </c>
      <c r="O53" s="159">
        <f>+('FBCF $ corrientes'!O79/'FBCF $ corrientes'!O75-1)*100</f>
        <v>59.100382426776797</v>
      </c>
      <c r="P53" s="159">
        <f>+('FBCF $ corrientes'!P79/'FBCF $ corrientes'!P75-1)*100</f>
        <v>14.563141150412662</v>
      </c>
      <c r="Q53" s="160">
        <f>+('FBCF $ corrientes'!Q79/'FBCF $ corrientes'!Q75-1)*100</f>
        <v>25.943536826453517</v>
      </c>
      <c r="R53" s="159">
        <f>+('FBCF $ corrientes'!R79/'FBCF $ corrientes'!R75-1)*100</f>
        <v>20.157065624904469</v>
      </c>
      <c r="S53" s="159">
        <f>+('FBCF $ corrientes'!S79/'FBCF $ corrientes'!S75-1)*100</f>
        <v>28.756843852477388</v>
      </c>
      <c r="T53" s="146">
        <f>+('FBCF $ corrientes'!T79/'FBCF $ corrientes'!T75-1)*100</f>
        <v>-1.3623447470102579</v>
      </c>
      <c r="U53" s="146">
        <f>+('FBCF $ corrientes'!U79/'FBCF $ corrientes'!U75-1)*100</f>
        <v>29.798051475052056</v>
      </c>
      <c r="V53" s="146">
        <f>+('FBCF $ corrientes'!V79/'FBCF $ corrientes'!V75-1)*100</f>
        <v>180.69785367957087</v>
      </c>
      <c r="W53" s="146" t="str">
        <f>IFERROR(+('FBCF $ corrientes'!W79/'FBCF $ corrientes'!W75-1)*100,"")</f>
        <v/>
      </c>
      <c r="X53" s="146" t="str">
        <f>IFERROR(+('FBCF $ corrientes'!X79/'FBCF $ corrientes'!X75-1)*100,"")</f>
        <v/>
      </c>
    </row>
    <row r="54" spans="1:24" x14ac:dyDescent="0.2">
      <c r="A54" s="129" t="s">
        <v>131</v>
      </c>
      <c r="B54" s="147">
        <f>+('FBCF $ corrientes'!B80/'FBCF $ corrientes'!B76-1)*100</f>
        <v>37.582297353186121</v>
      </c>
      <c r="C54" s="147">
        <f>+('FBCF $ corrientes'!C80/'FBCF $ corrientes'!C76-1)*100</f>
        <v>70.728425545167511</v>
      </c>
      <c r="D54" s="147">
        <f>+('FBCF $ corrientes'!D80/'FBCF $ corrientes'!D76-1)*100</f>
        <v>41.158243151985815</v>
      </c>
      <c r="E54" s="147">
        <f>+('FBCF $ corrientes'!E80/'FBCF $ corrientes'!E76-1)*100</f>
        <v>37.17494842344653</v>
      </c>
      <c r="F54" s="147">
        <f>+('FBCF $ corrientes'!F80/'FBCF $ corrientes'!F76-1)*100</f>
        <v>36.195508241988563</v>
      </c>
      <c r="G54" s="148">
        <f>+('FBCF $ corrientes'!G80/'FBCF $ corrientes'!G76-1)*100</f>
        <v>34.712053347715901</v>
      </c>
      <c r="H54" s="149">
        <f>+('FBCF $ corrientes'!H80/'FBCF $ corrientes'!H76-1)*100</f>
        <v>50.476359446320231</v>
      </c>
      <c r="I54" s="149">
        <f>+('FBCF $ corrientes'!I80/'FBCF $ corrientes'!I76-1)*100</f>
        <v>44.530047612105591</v>
      </c>
      <c r="J54" s="149">
        <f>+('FBCF $ corrientes'!J80/'FBCF $ corrientes'!J76-1)*100</f>
        <v>58.901067560864107</v>
      </c>
      <c r="K54" s="157">
        <f>+('FBCF $ corrientes'!K80/'FBCF $ corrientes'!K76-1)*100</f>
        <v>45.77547027835589</v>
      </c>
      <c r="L54" s="149">
        <f>+('FBCF $ corrientes'!L80/'FBCF $ corrientes'!L76-1)*100</f>
        <v>37.306056682796694</v>
      </c>
      <c r="M54" s="157">
        <f>+('FBCF $ corrientes'!M80/'FBCF $ corrientes'!M76-1)*100</f>
        <v>54.379355599821544</v>
      </c>
      <c r="N54" s="157">
        <f>+('FBCF $ corrientes'!N80/'FBCF $ corrientes'!N76-1)*100</f>
        <v>64.39114119566085</v>
      </c>
      <c r="O54" s="149">
        <f>+('FBCF $ corrientes'!O80/'FBCF $ corrientes'!O76-1)*100</f>
        <v>57.515907438055216</v>
      </c>
      <c r="P54" s="157">
        <f>+('FBCF $ corrientes'!P80/'FBCF $ corrientes'!P76-1)*100</f>
        <v>97.913931752921869</v>
      </c>
      <c r="Q54" s="158">
        <f>+('FBCF $ corrientes'!Q80/'FBCF $ corrientes'!Q76-1)*100</f>
        <v>23.904735728597792</v>
      </c>
      <c r="R54" s="157">
        <f>+('FBCF $ corrientes'!R80/'FBCF $ corrientes'!R76-1)*100</f>
        <v>32.434521370438276</v>
      </c>
      <c r="S54" s="157">
        <f>+('FBCF $ corrientes'!S80/'FBCF $ corrientes'!S76-1)*100</f>
        <v>42.439906717979035</v>
      </c>
      <c r="T54" s="147">
        <f>+('FBCF $ corrientes'!T80/'FBCF $ corrientes'!T76-1)*100</f>
        <v>68.02680063547713</v>
      </c>
      <c r="U54" s="147">
        <f>+('FBCF $ corrientes'!U80/'FBCF $ corrientes'!U76-1)*100</f>
        <v>41.158243151985815</v>
      </c>
      <c r="V54" s="147">
        <f>+('FBCF $ corrientes'!V80/'FBCF $ corrientes'!V76-1)*100</f>
        <v>-530.01380161140685</v>
      </c>
      <c r="W54" s="147" t="str">
        <f>IFERROR(+('FBCF $ corrientes'!W80/'FBCF $ corrientes'!W76-1)*100,"")</f>
        <v/>
      </c>
      <c r="X54" s="147" t="str">
        <f>IFERROR(+('FBCF $ corrientes'!X80/'FBCF $ corrientes'!X76-1)*100,"")</f>
        <v/>
      </c>
    </row>
    <row r="55" spans="1:24" x14ac:dyDescent="0.2">
      <c r="A55" s="144" t="s">
        <v>132</v>
      </c>
      <c r="B55" s="146">
        <f>+('FBCF $ corrientes'!B81/'FBCF $ corrientes'!B77-1)*100</f>
        <v>41.385976270277602</v>
      </c>
      <c r="C55" s="146">
        <f>+('FBCF $ corrientes'!C81/'FBCF $ corrientes'!C77-1)*100</f>
        <v>53.333527858636899</v>
      </c>
      <c r="D55" s="146">
        <f>+('FBCF $ corrientes'!D81/'FBCF $ corrientes'!D77-1)*100</f>
        <v>42.610996310931505</v>
      </c>
      <c r="E55" s="146">
        <f>+('FBCF $ corrientes'!E81/'FBCF $ corrientes'!E77-1)*100</f>
        <v>39.008181569357284</v>
      </c>
      <c r="F55" s="146">
        <f>+('FBCF $ corrientes'!F81/'FBCF $ corrientes'!F77-1)*100</f>
        <v>31.936326319873153</v>
      </c>
      <c r="G55" s="151">
        <f>+('FBCF $ corrientes'!G81/'FBCF $ corrientes'!G77-1)*100</f>
        <v>27.238689446753472</v>
      </c>
      <c r="H55" s="152">
        <f>+('FBCF $ corrientes'!H81/'FBCF $ corrientes'!H77-1)*100</f>
        <v>47.978046543991582</v>
      </c>
      <c r="I55" s="152">
        <f>+('FBCF $ corrientes'!I81/'FBCF $ corrientes'!I77-1)*100</f>
        <v>43.262232061919789</v>
      </c>
      <c r="J55" s="152">
        <f>+('FBCF $ corrientes'!J81/'FBCF $ corrientes'!J77-1)*100</f>
        <v>55.9752545438879</v>
      </c>
      <c r="K55" s="159">
        <f>+('FBCF $ corrientes'!K81/'FBCF $ corrientes'!K77-1)*100</f>
        <v>44.845341434507333</v>
      </c>
      <c r="L55" s="159">
        <f>+('FBCF $ corrientes'!L81/'FBCF $ corrientes'!L77-1)*100</f>
        <v>33.118377042249378</v>
      </c>
      <c r="M55" s="159">
        <f>+('FBCF $ corrientes'!M81/'FBCF $ corrientes'!M77-1)*100</f>
        <v>61.001932402648372</v>
      </c>
      <c r="N55" s="159">
        <f>+('FBCF $ corrientes'!N81/'FBCF $ corrientes'!N77-1)*100</f>
        <v>55.468147699759115</v>
      </c>
      <c r="O55" s="159">
        <f>+('FBCF $ corrientes'!O81/'FBCF $ corrientes'!O77-1)*100</f>
        <v>62.057163005608729</v>
      </c>
      <c r="P55" s="159">
        <f>+('FBCF $ corrientes'!P81/'FBCF $ corrientes'!P77-1)*100</f>
        <v>35.940535284056182</v>
      </c>
      <c r="Q55" s="160">
        <f>+('FBCF $ corrientes'!Q81/'FBCF $ corrientes'!Q77-1)*100</f>
        <v>11.926448254140087</v>
      </c>
      <c r="R55" s="159">
        <f>+('FBCF $ corrientes'!R81/'FBCF $ corrientes'!R77-1)*100</f>
        <v>24.680971008103668</v>
      </c>
      <c r="S55" s="159">
        <f>+('FBCF $ corrientes'!S81/'FBCF $ corrientes'!S77-1)*100</f>
        <v>41.501868153316977</v>
      </c>
      <c r="T55" s="146">
        <f>+('FBCF $ corrientes'!T81/'FBCF $ corrientes'!T77-1)*100</f>
        <v>48.179235214268722</v>
      </c>
      <c r="U55" s="146">
        <f>+('FBCF $ corrientes'!U81/'FBCF $ corrientes'!U77-1)*100</f>
        <v>42.610996310931505</v>
      </c>
      <c r="V55" s="146">
        <f>+('FBCF $ corrientes'!V81/'FBCF $ corrientes'!V77-1)*100</f>
        <v>2184.4571531480888</v>
      </c>
      <c r="W55" s="146" t="str">
        <f>IFERROR(+('FBCF $ corrientes'!W81/'FBCF $ corrientes'!W77-1)*100,"")</f>
        <v/>
      </c>
      <c r="X55" s="146" t="str">
        <f>IFERROR(+('FBCF $ corrientes'!X81/'FBCF $ corrientes'!X77-1)*100,"")</f>
        <v/>
      </c>
    </row>
    <row r="56" spans="1:24" x14ac:dyDescent="0.2">
      <c r="A56" s="129" t="s">
        <v>133</v>
      </c>
      <c r="B56" s="147">
        <f>+('FBCF $ corrientes'!B82/'FBCF $ corrientes'!B78-1)*100</f>
        <v>37.062003484598939</v>
      </c>
      <c r="C56" s="147">
        <f>+('FBCF $ corrientes'!C82/'FBCF $ corrientes'!C78-1)*100</f>
        <v>53.014373683091435</v>
      </c>
      <c r="D56" s="147">
        <f>+('FBCF $ corrientes'!D82/'FBCF $ corrientes'!D78-1)*100</f>
        <v>38.782957373444596</v>
      </c>
      <c r="E56" s="147">
        <f>+('FBCF $ corrientes'!E82/'FBCF $ corrientes'!E78-1)*100</f>
        <v>39.402194689374092</v>
      </c>
      <c r="F56" s="147">
        <f>+('FBCF $ corrientes'!F82/'FBCF $ corrientes'!F78-1)*100</f>
        <v>36.246443164160766</v>
      </c>
      <c r="G56" s="148">
        <f>+('FBCF $ corrientes'!G82/'FBCF $ corrientes'!G78-1)*100</f>
        <v>21.548683678817682</v>
      </c>
      <c r="H56" s="149">
        <f>+('FBCF $ corrientes'!H82/'FBCF $ corrientes'!H78-1)*100</f>
        <v>35.383859414849454</v>
      </c>
      <c r="I56" s="149">
        <f>+('FBCF $ corrientes'!I82/'FBCF $ corrientes'!I78-1)*100</f>
        <v>22.411272502250988</v>
      </c>
      <c r="J56" s="149">
        <f>+('FBCF $ corrientes'!J82/'FBCF $ corrientes'!J78-1)*100</f>
        <v>57.764758683898833</v>
      </c>
      <c r="K56" s="157">
        <f>+('FBCF $ corrientes'!K82/'FBCF $ corrientes'!K78-1)*100</f>
        <v>32.028228469810152</v>
      </c>
      <c r="L56" s="149">
        <f>+('FBCF $ corrientes'!L82/'FBCF $ corrientes'!L78-1)*100</f>
        <v>22.675971767187164</v>
      </c>
      <c r="M56" s="157">
        <f>+('FBCF $ corrientes'!M82/'FBCF $ corrientes'!M78-1)*100</f>
        <v>44.001074285738738</v>
      </c>
      <c r="N56" s="157">
        <f>+('FBCF $ corrientes'!N82/'FBCF $ corrientes'!N78-1)*100</f>
        <v>43.03726545123763</v>
      </c>
      <c r="O56" s="149">
        <f>+('FBCF $ corrientes'!O82/'FBCF $ corrientes'!O78-1)*100</f>
        <v>21.985666903148427</v>
      </c>
      <c r="P56" s="157">
        <f>+('FBCF $ corrientes'!P82/'FBCF $ corrientes'!P78-1)*100</f>
        <v>125.38342634118438</v>
      </c>
      <c r="Q56" s="158">
        <f>+('FBCF $ corrientes'!Q82/'FBCF $ corrientes'!Q78-1)*100</f>
        <v>13.803549799376613</v>
      </c>
      <c r="R56" s="157">
        <f>+('FBCF $ corrientes'!R82/'FBCF $ corrientes'!R78-1)*100</f>
        <v>7.8885072125864486</v>
      </c>
      <c r="S56" s="157">
        <f>+('FBCF $ corrientes'!S82/'FBCF $ corrientes'!S78-1)*100</f>
        <v>49.144042016590376</v>
      </c>
      <c r="T56" s="147">
        <f>+('FBCF $ corrientes'!T82/'FBCF $ corrientes'!T78-1)*100</f>
        <v>59.536710059330119</v>
      </c>
      <c r="U56" s="147">
        <f>+('FBCF $ corrientes'!U82/'FBCF $ corrientes'!U78-1)*100</f>
        <v>38.782957373444596</v>
      </c>
      <c r="V56" s="147">
        <f>+('FBCF $ corrientes'!V82/'FBCF $ corrientes'!V78-1)*100</f>
        <v>62.197075874933397</v>
      </c>
      <c r="W56" s="147" t="str">
        <f>IFERROR(+('FBCF $ corrientes'!W82/'FBCF $ corrientes'!W78-1)*100,"")</f>
        <v/>
      </c>
      <c r="X56" s="147" t="str">
        <f>IFERROR(+('FBCF $ corrientes'!X82/'FBCF $ corrientes'!X78-1)*100,"")</f>
        <v/>
      </c>
    </row>
    <row r="57" spans="1:24" x14ac:dyDescent="0.2">
      <c r="A57" s="144" t="s">
        <v>137</v>
      </c>
      <c r="B57" s="146">
        <f>+('FBCF $ corrientes'!B83/'FBCF $ corrientes'!B79-1)*100</f>
        <v>36.807326417683697</v>
      </c>
      <c r="C57" s="146">
        <f>+('FBCF $ corrientes'!C83/'FBCF $ corrientes'!C79-1)*100</f>
        <v>60.997616245368505</v>
      </c>
      <c r="D57" s="146">
        <f>+('FBCF $ corrientes'!D83/'FBCF $ corrientes'!D79-1)*100</f>
        <v>39.31484605755211</v>
      </c>
      <c r="E57" s="146">
        <f>+('FBCF $ corrientes'!E83/'FBCF $ corrientes'!E79-1)*100</f>
        <v>35.613421699546244</v>
      </c>
      <c r="F57" s="146">
        <f>+('FBCF $ corrientes'!F83/'FBCF $ corrientes'!F79-1)*100</f>
        <v>34.915089461493444</v>
      </c>
      <c r="G57" s="151">
        <f>+('FBCF $ corrientes'!G83/'FBCF $ corrientes'!G79-1)*100</f>
        <v>25.066068177811317</v>
      </c>
      <c r="H57" s="152">
        <f>+('FBCF $ corrientes'!H83/'FBCF $ corrientes'!H79-1)*100</f>
        <v>36.921903099728958</v>
      </c>
      <c r="I57" s="152">
        <f>+('FBCF $ corrientes'!I83/'FBCF $ corrientes'!I79-1)*100</f>
        <v>22.720277978490277</v>
      </c>
      <c r="J57" s="152">
        <f>+('FBCF $ corrientes'!J83/'FBCF $ corrientes'!J79-1)*100</f>
        <v>63.66139976782781</v>
      </c>
      <c r="K57" s="159">
        <f>+('FBCF $ corrientes'!K83/'FBCF $ corrientes'!K79-1)*100</f>
        <v>29.587487669894386</v>
      </c>
      <c r="L57" s="159">
        <f>+('FBCF $ corrientes'!L83/'FBCF $ corrientes'!L79-1)*100</f>
        <v>22.588238648507186</v>
      </c>
      <c r="M57" s="159">
        <f>+('FBCF $ corrientes'!M83/'FBCF $ corrientes'!M79-1)*100</f>
        <v>40.071810451667808</v>
      </c>
      <c r="N57" s="159">
        <f>+('FBCF $ corrientes'!N83/'FBCF $ corrientes'!N79-1)*100</f>
        <v>56.581848973945156</v>
      </c>
      <c r="O57" s="159">
        <f>+('FBCF $ corrientes'!O83/'FBCF $ corrientes'!O79-1)*100</f>
        <v>22.986777915990576</v>
      </c>
      <c r="P57" s="159">
        <f>+('FBCF $ corrientes'!P83/'FBCF $ corrientes'!P79-1)*100</f>
        <v>187.99498603575518</v>
      </c>
      <c r="Q57" s="160">
        <f>+('FBCF $ corrientes'!Q83/'FBCF $ corrientes'!Q79-1)*100</f>
        <v>17.125828771433937</v>
      </c>
      <c r="R57" s="159">
        <f>+('FBCF $ corrientes'!R83/'FBCF $ corrientes'!R79-1)*100</f>
        <v>13.379119105360292</v>
      </c>
      <c r="S57" s="159">
        <f>+('FBCF $ corrientes'!S83/'FBCF $ corrientes'!S79-1)*100</f>
        <v>36.524392520889883</v>
      </c>
      <c r="T57" s="146">
        <f>+('FBCF $ corrientes'!T83/'FBCF $ corrientes'!T79-1)*100</f>
        <v>73.480405765957627</v>
      </c>
      <c r="U57" s="146">
        <f>+('FBCF $ corrientes'!U83/'FBCF $ corrientes'!U79-1)*100</f>
        <v>39.31484605755211</v>
      </c>
      <c r="V57" s="146">
        <f>+('FBCF $ corrientes'!V83/'FBCF $ corrientes'!V79-1)*100</f>
        <v>101.27510581801253</v>
      </c>
      <c r="W57" s="146" t="str">
        <f>IFERROR(+('FBCF $ corrientes'!W83/'FBCF $ corrientes'!W79-1)*100,"")</f>
        <v/>
      </c>
      <c r="X57" s="146" t="str">
        <f>IFERROR(+('FBCF $ corrientes'!X83/'FBCF $ corrientes'!X79-1)*100,"")</f>
        <v/>
      </c>
    </row>
    <row r="58" spans="1:24" x14ac:dyDescent="0.2">
      <c r="A58" s="129" t="s">
        <v>138</v>
      </c>
      <c r="B58" s="147">
        <f>+('FBCF $ corrientes'!B84/'FBCF $ corrientes'!B80-1)*100</f>
        <v>31.887339397232207</v>
      </c>
      <c r="C58" s="147">
        <f>+('FBCF $ corrientes'!C84/'FBCF $ corrientes'!C80-1)*100</f>
        <v>22.400810589037246</v>
      </c>
      <c r="D58" s="147">
        <f>+('FBCF $ corrientes'!D84/'FBCF $ corrientes'!D80-1)*100</f>
        <v>30.64949788663116</v>
      </c>
      <c r="E58" s="147">
        <f>+('FBCF $ corrientes'!E84/'FBCF $ corrientes'!E80-1)*100</f>
        <v>33.638835582976398</v>
      </c>
      <c r="F58" s="147">
        <f>+('FBCF $ corrientes'!F84/'FBCF $ corrientes'!F80-1)*100</f>
        <v>34.32015209683783</v>
      </c>
      <c r="G58" s="148">
        <f>+('FBCF $ corrientes'!G84/'FBCF $ corrientes'!G80-1)*100</f>
        <v>28.549912985064196</v>
      </c>
      <c r="H58" s="149">
        <f>+('FBCF $ corrientes'!H84/'FBCF $ corrientes'!H80-1)*100</f>
        <v>24.044972547783839</v>
      </c>
      <c r="I58" s="149">
        <f>+('FBCF $ corrientes'!I84/'FBCF $ corrientes'!I80-1)*100</f>
        <v>20.223448674315225</v>
      </c>
      <c r="J58" s="149">
        <f>+('FBCF $ corrientes'!J84/'FBCF $ corrientes'!J80-1)*100</f>
        <v>28.969619374106827</v>
      </c>
      <c r="K58" s="157">
        <f>+('FBCF $ corrientes'!K84/'FBCF $ corrientes'!K80-1)*100</f>
        <v>19.151203655488878</v>
      </c>
      <c r="L58" s="149">
        <f>+('FBCF $ corrientes'!L84/'FBCF $ corrientes'!L80-1)*100</f>
        <v>24.171789262327703</v>
      </c>
      <c r="M58" s="157">
        <f>+('FBCF $ corrientes'!M84/'FBCF $ corrientes'!M80-1)*100</f>
        <v>14.614962660298625</v>
      </c>
      <c r="N58" s="157">
        <f>+('FBCF $ corrientes'!N84/'FBCF $ corrientes'!N80-1)*100</f>
        <v>36.890320820797349</v>
      </c>
      <c r="O58" s="149">
        <f>+('FBCF $ corrientes'!O84/'FBCF $ corrientes'!O80-1)*100</f>
        <v>14.036544319071087</v>
      </c>
      <c r="P58" s="157">
        <f>+('FBCF $ corrientes'!P84/'FBCF $ corrientes'!P80-1)*100</f>
        <v>125.57706748076968</v>
      </c>
      <c r="Q58" s="158">
        <f>+('FBCF $ corrientes'!Q84/'FBCF $ corrientes'!Q80-1)*100</f>
        <v>31.520963809864178</v>
      </c>
      <c r="R58" s="157">
        <f>+('FBCF $ corrientes'!R84/'FBCF $ corrientes'!R80-1)*100</f>
        <v>32.168970510281689</v>
      </c>
      <c r="S58" s="157">
        <f>+('FBCF $ corrientes'!S84/'FBCF $ corrientes'!S80-1)*100</f>
        <v>27.358089002389207</v>
      </c>
      <c r="T58" s="147">
        <f>+('FBCF $ corrientes'!T84/'FBCF $ corrientes'!T80-1)*100</f>
        <v>15.733979688478271</v>
      </c>
      <c r="U58" s="147">
        <f>+('FBCF $ corrientes'!U84/'FBCF $ corrientes'!U80-1)*100</f>
        <v>30.64949788663116</v>
      </c>
      <c r="V58" s="147">
        <f>+('FBCF $ corrientes'!V84/'FBCF $ corrientes'!V80-1)*100</f>
        <v>-15.764050095468496</v>
      </c>
      <c r="W58" s="147" t="str">
        <f>IFERROR(+('FBCF $ corrientes'!W84/'FBCF $ corrientes'!W80-1)*100,"")</f>
        <v/>
      </c>
      <c r="X58" s="147" t="str">
        <f>IFERROR(+('FBCF $ corrientes'!X84/'FBCF $ corrientes'!X80-1)*100,"")</f>
        <v/>
      </c>
    </row>
    <row r="59" spans="1:24" x14ac:dyDescent="0.2">
      <c r="A59" s="144" t="s">
        <v>143</v>
      </c>
      <c r="B59" s="170">
        <f>+('FBCF $ corrientes'!B85/'FBCF $ corrientes'!B81-1)*100</f>
        <v>25.475517658047409</v>
      </c>
      <c r="C59" s="170">
        <f>+('FBCF $ corrientes'!C85/'FBCF $ corrientes'!C81-1)*100</f>
        <v>33.45681434928278</v>
      </c>
      <c r="D59" s="170">
        <f>+('FBCF $ corrientes'!D85/'FBCF $ corrientes'!D81-1)*100</f>
        <v>26.355394420984467</v>
      </c>
      <c r="E59" s="170">
        <f>+('FBCF $ corrientes'!E85/'FBCF $ corrientes'!E81-1)*100</f>
        <v>30.552902715023976</v>
      </c>
      <c r="F59" s="170">
        <f>+('FBCF $ corrientes'!F85/'FBCF $ corrientes'!F81-1)*100</f>
        <v>33.013602079781592</v>
      </c>
      <c r="G59" s="151">
        <f>+('FBCF $ corrientes'!G85/'FBCF $ corrientes'!G81-1)*100</f>
        <v>31.821777304875944</v>
      </c>
      <c r="H59" s="152">
        <f>+('FBCF $ corrientes'!H85/'FBCF $ corrientes'!H81-1)*100</f>
        <v>26.855401183965498</v>
      </c>
      <c r="I59" s="152">
        <f>+('FBCF $ corrientes'!I85/'FBCF $ corrientes'!I81-1)*100</f>
        <v>23.606732520191276</v>
      </c>
      <c r="J59" s="152">
        <f>+('FBCF $ corrientes'!J85/'FBCF $ corrientes'!J81-1)*100</f>
        <v>31.915547904067012</v>
      </c>
      <c r="K59" s="159">
        <f>+('FBCF $ corrientes'!K85/'FBCF $ corrientes'!K81-1)*100</f>
        <v>26.542000408107857</v>
      </c>
      <c r="L59" s="152">
        <f>+('FBCF $ corrientes'!L85/'FBCF $ corrientes'!L81-1)*100</f>
        <v>32.77018623348247</v>
      </c>
      <c r="M59" s="159">
        <f>+('FBCF $ corrientes'!M85/'FBCF $ corrientes'!M81-1)*100</f>
        <v>19.447323686482697</v>
      </c>
      <c r="N59" s="159">
        <f>+('FBCF $ corrientes'!N85/'FBCF $ corrientes'!N81-1)*100</f>
        <v>27.553523213278773</v>
      </c>
      <c r="O59" s="152">
        <f>+('FBCF $ corrientes'!O85/'FBCF $ corrientes'!O81-1)*100</f>
        <v>9.6601861962321234</v>
      </c>
      <c r="P59" s="159">
        <f>+('FBCF $ corrientes'!P85/'FBCF $ corrientes'!P81-1)*100</f>
        <v>90.771301383950444</v>
      </c>
      <c r="Q59" s="160">
        <f>+('FBCF $ corrientes'!Q85/'FBCF $ corrientes'!Q81-1)*100</f>
        <v>39.02323217798147</v>
      </c>
      <c r="R59" s="159">
        <f>+('FBCF $ corrientes'!R85/'FBCF $ corrientes'!R81-1)*100</f>
        <v>24.027314754307394</v>
      </c>
      <c r="S59" s="159">
        <f>+('FBCF $ corrientes'!S85/'FBCF $ corrientes'!S81-1)*100</f>
        <v>24.930318740543168</v>
      </c>
      <c r="T59" s="170">
        <f>+('FBCF $ corrientes'!T85/'FBCF $ corrientes'!T81-1)*100</f>
        <v>15.705488480716134</v>
      </c>
      <c r="U59" s="170">
        <f>+('FBCF $ corrientes'!U85/'FBCF $ corrientes'!U81-1)*100</f>
        <v>26.355394420984446</v>
      </c>
      <c r="V59" s="170">
        <f>+('FBCF $ corrientes'!V85/'FBCF $ corrientes'!V81-1)*100</f>
        <v>-47.005928639788529</v>
      </c>
      <c r="W59" s="170" t="str">
        <f>IFERROR(+('FBCF $ corrientes'!W85/'FBCF $ corrientes'!W81-1)*100,"")</f>
        <v/>
      </c>
      <c r="X59" s="170" t="str">
        <f>IFERROR(+('FBCF $ corrientes'!X85/'FBCF $ corrientes'!X81-1)*100,"")</f>
        <v/>
      </c>
    </row>
    <row r="60" spans="1:24" x14ac:dyDescent="0.2">
      <c r="A60" s="129" t="s">
        <v>144</v>
      </c>
      <c r="B60" s="147">
        <f>+('FBCF $ corrientes'!B86/'FBCF $ corrientes'!B82-1)*100</f>
        <v>30.357717785715966</v>
      </c>
      <c r="C60" s="147">
        <f>+('FBCF $ corrientes'!C86/'FBCF $ corrientes'!C82-1)*100</f>
        <v>42.272456680967437</v>
      </c>
      <c r="D60" s="147">
        <f>+('FBCF $ corrientes'!D86/'FBCF $ corrientes'!D82-1)*100</f>
        <v>31.774896547134325</v>
      </c>
      <c r="E60" s="147">
        <f>+('FBCF $ corrientes'!E86/'FBCF $ corrientes'!E82-1)*100</f>
        <v>31.392533552282309</v>
      </c>
      <c r="F60" s="147">
        <f>+('FBCF $ corrientes'!F86/'FBCF $ corrientes'!F82-1)*100</f>
        <v>26.652362207291013</v>
      </c>
      <c r="G60" s="148">
        <f>+('FBCF $ corrientes'!G86/'FBCF $ corrientes'!G82-1)*100</f>
        <v>42.85981437846953</v>
      </c>
      <c r="H60" s="149">
        <f>+('FBCF $ corrientes'!H86/'FBCF $ corrientes'!H82-1)*100</f>
        <v>42.537643008018968</v>
      </c>
      <c r="I60" s="149">
        <f>+('FBCF $ corrientes'!I86/'FBCF $ corrientes'!I82-1)*100</f>
        <v>37.26661028189482</v>
      </c>
      <c r="J60" s="149">
        <f>+('FBCF $ corrientes'!J86/'FBCF $ corrientes'!J82-1)*100</f>
        <v>49.59363487057815</v>
      </c>
      <c r="K60" s="157">
        <f>+('FBCF $ corrientes'!K86/'FBCF $ corrientes'!K82-1)*100</f>
        <v>49.667708242575912</v>
      </c>
      <c r="L60" s="149">
        <f>+('FBCF $ corrientes'!L86/'FBCF $ corrientes'!L82-1)*100</f>
        <v>44.909524312606194</v>
      </c>
      <c r="M60" s="157">
        <f>+('FBCF $ corrientes'!M86/'FBCF $ corrientes'!M82-1)*100</f>
        <v>54.857094191672815</v>
      </c>
      <c r="N60" s="157">
        <f>+('FBCF $ corrientes'!N86/'FBCF $ corrientes'!N82-1)*100</f>
        <v>27.5272637853212</v>
      </c>
      <c r="O60" s="149">
        <f>+('FBCF $ corrientes'!O86/'FBCF $ corrientes'!O82-1)*100</f>
        <v>24.908152620735425</v>
      </c>
      <c r="P60" s="157">
        <f>+('FBCF $ corrientes'!P86/'FBCF $ corrientes'!P82-1)*100</f>
        <v>33.072231691530952</v>
      </c>
      <c r="Q60" s="158">
        <f>+('FBCF $ corrientes'!Q86/'FBCF $ corrientes'!Q82-1)*100</f>
        <v>45.820101537522476</v>
      </c>
      <c r="R60" s="157">
        <f>+('FBCF $ corrientes'!R86/'FBCF $ corrientes'!R82-1)*100</f>
        <v>32.019318755751854</v>
      </c>
      <c r="S60" s="157">
        <f>+('FBCF $ corrientes'!S86/'FBCF $ corrientes'!S82-1)*100</f>
        <v>22.275000584201088</v>
      </c>
      <c r="T60" s="147">
        <f>+('FBCF $ corrientes'!T86/'FBCF $ corrientes'!T82-1)*100</f>
        <v>18.453451898392071</v>
      </c>
      <c r="U60" s="147">
        <f>+('FBCF $ corrientes'!U86/'FBCF $ corrientes'!U82-1)*100</f>
        <v>31.774896547134301</v>
      </c>
      <c r="V60" s="147">
        <f>+('FBCF $ corrientes'!V86/'FBCF $ corrientes'!V82-1)*100</f>
        <v>82.483315496827416</v>
      </c>
      <c r="W60" s="147" t="str">
        <f>IFERROR(+('FBCF $ corrientes'!W86/'FBCF $ corrientes'!W82-1)*100,"")</f>
        <v/>
      </c>
      <c r="X60" s="147" t="str">
        <f>IFERROR(+('FBCF $ corrientes'!X86/'FBCF $ corrientes'!X82-1)*100,"")</f>
        <v/>
      </c>
    </row>
    <row r="61" spans="1:24" x14ac:dyDescent="0.2">
      <c r="A61" s="144" t="s">
        <v>145</v>
      </c>
      <c r="B61" s="170">
        <f>+('FBCF $ corrientes'!B87/'FBCF $ corrientes'!B83-1)*100</f>
        <v>30.808310386475291</v>
      </c>
      <c r="C61" s="170">
        <f>+('FBCF $ corrientes'!C87/'FBCF $ corrientes'!C83-1)*100</f>
        <v>34.465498991921415</v>
      </c>
      <c r="D61" s="170">
        <f>+('FBCF $ corrientes'!D87/'FBCF $ corrientes'!D83-1)*100</f>
        <v>31.246409804208831</v>
      </c>
      <c r="E61" s="170">
        <f>+('FBCF $ corrientes'!E87/'FBCF $ corrientes'!E83-1)*100</f>
        <v>30.951299293466228</v>
      </c>
      <c r="F61" s="170">
        <f>+('FBCF $ corrientes'!F87/'FBCF $ corrientes'!F83-1)*100</f>
        <v>27.10021949680317</v>
      </c>
      <c r="G61" s="151">
        <f>+('FBCF $ corrientes'!G87/'FBCF $ corrientes'!G83-1)*100</f>
        <v>45.626679231670764</v>
      </c>
      <c r="H61" s="152">
        <f>+('FBCF $ corrientes'!H87/'FBCF $ corrientes'!H83-1)*100</f>
        <v>38.880044862235863</v>
      </c>
      <c r="I61" s="152">
        <f>+('FBCF $ corrientes'!I87/'FBCF $ corrientes'!I83-1)*100</f>
        <v>36.478781620067721</v>
      </c>
      <c r="J61" s="152">
        <f>+('FBCF $ corrientes'!J87/'FBCF $ corrientes'!J83-1)*100</f>
        <v>42.270242566986951</v>
      </c>
      <c r="K61" s="159">
        <f>+('FBCF $ corrientes'!K87/'FBCF $ corrientes'!K83-1)*100</f>
        <v>47.294940274178373</v>
      </c>
      <c r="L61" s="152">
        <f>+('FBCF $ corrientes'!L87/'FBCF $ corrientes'!L83-1)*100</f>
        <v>36.872697142416058</v>
      </c>
      <c r="M61" s="159">
        <f>+('FBCF $ corrientes'!M87/'FBCF $ corrientes'!M83-1)*100</f>
        <v>60.958007376391521</v>
      </c>
      <c r="N61" s="159">
        <f>+('FBCF $ corrientes'!N87/'FBCF $ corrientes'!N83-1)*100</f>
        <v>20.21250066361857</v>
      </c>
      <c r="O61" s="152">
        <f>+('FBCF $ corrientes'!O87/'FBCF $ corrientes'!O83-1)*100</f>
        <v>35.68630350866384</v>
      </c>
      <c r="P61" s="159">
        <f>+('FBCF $ corrientes'!P87/'FBCF $ corrientes'!P83-1)*100</f>
        <v>-5.635905831816812</v>
      </c>
      <c r="Q61" s="160">
        <f>+('FBCF $ corrientes'!Q87/'FBCF $ corrientes'!Q83-1)*100</f>
        <v>47.477435419833405</v>
      </c>
      <c r="R61" s="159">
        <f>+('FBCF $ corrientes'!R87/'FBCF $ corrientes'!R83-1)*100</f>
        <v>71.957548831308983</v>
      </c>
      <c r="S61" s="159">
        <f>+('FBCF $ corrientes'!S87/'FBCF $ corrientes'!S83-1)*100</f>
        <v>25.554611658190709</v>
      </c>
      <c r="T61" s="170">
        <f>+('FBCF $ corrientes'!T87/'FBCF $ corrientes'!T83-1)*100</f>
        <v>18.056285064069488</v>
      </c>
      <c r="U61" s="170">
        <f>+('FBCF $ corrientes'!U87/'FBCF $ corrientes'!U83-1)*100</f>
        <v>31.246409804208831</v>
      </c>
      <c r="V61" s="170">
        <f>+('FBCF $ corrientes'!V87/'FBCF $ corrientes'!V83-1)*100</f>
        <v>42.977770793990345</v>
      </c>
      <c r="W61" s="170" t="str">
        <f>IFERROR(+('FBCF $ corrientes'!W87/'FBCF $ corrientes'!W83-1)*100,"")</f>
        <v/>
      </c>
      <c r="X61" s="170" t="str">
        <f>IFERROR(+('FBCF $ corrientes'!X87/'FBCF $ corrientes'!X83-1)*100,"")</f>
        <v/>
      </c>
    </row>
    <row r="62" spans="1:24" x14ac:dyDescent="0.2">
      <c r="A62" s="129" t="s">
        <v>146</v>
      </c>
      <c r="B62" s="147">
        <f>+('FBCF $ corrientes'!B88/'FBCF $ corrientes'!B84-1)*100</f>
        <v>34.811764746000208</v>
      </c>
      <c r="C62" s="147">
        <f>+('FBCF $ corrientes'!C88/'FBCF $ corrientes'!C84-1)*100</f>
        <v>49.177152254940552</v>
      </c>
      <c r="D62" s="147">
        <f>+('FBCF $ corrientes'!D88/'FBCF $ corrientes'!D84-1)*100</f>
        <v>36.56787430624324</v>
      </c>
      <c r="E62" s="147">
        <f>+('FBCF $ corrientes'!E88/'FBCF $ corrientes'!E84-1)*100</f>
        <v>39.258062176114116</v>
      </c>
      <c r="F62" s="147">
        <f>+('FBCF $ corrientes'!F88/'FBCF $ corrientes'!F84-1)*100</f>
        <v>20.40841154772135</v>
      </c>
      <c r="G62" s="148">
        <f>+('FBCF $ corrientes'!G88/'FBCF $ corrientes'!G84-1)*100</f>
        <v>48.511203778468911</v>
      </c>
      <c r="H62" s="149">
        <f>+('FBCF $ corrientes'!H88/'FBCF $ corrientes'!H84-1)*100</f>
        <v>48.072391623362812</v>
      </c>
      <c r="I62" s="149">
        <f>+('FBCF $ corrientes'!I88/'FBCF $ corrientes'!I84-1)*100</f>
        <v>54.938279719602257</v>
      </c>
      <c r="J62" s="149">
        <f>+('FBCF $ corrientes'!J88/'FBCF $ corrientes'!J84-1)*100</f>
        <v>39.824612960100914</v>
      </c>
      <c r="K62" s="157">
        <f>+('FBCF $ corrientes'!K88/'FBCF $ corrientes'!K84-1)*100</f>
        <v>55.396704936682141</v>
      </c>
      <c r="L62" s="149">
        <f>+('FBCF $ corrientes'!L88/'FBCF $ corrientes'!L84-1)*100</f>
        <v>68.560134780425997</v>
      </c>
      <c r="M62" s="157">
        <f>+('FBCF $ corrientes'!M88/'FBCF $ corrientes'!M84-1)*100</f>
        <v>42.511467448519191</v>
      </c>
      <c r="N62" s="157">
        <f>+('FBCF $ corrientes'!N88/'FBCF $ corrientes'!N84-1)*100</f>
        <v>31.338573893450182</v>
      </c>
      <c r="O62" s="149">
        <f>+('FBCF $ corrientes'!O88/'FBCF $ corrientes'!O84-1)*100</f>
        <v>31.696256016081303</v>
      </c>
      <c r="P62" s="157">
        <f>+('FBCF $ corrientes'!P88/'FBCF $ corrientes'!P84-1)*100</f>
        <v>30.636880990842563</v>
      </c>
      <c r="Q62" s="158">
        <f>+('FBCF $ corrientes'!Q88/'FBCF $ corrientes'!Q84-1)*100</f>
        <v>47.565553230088199</v>
      </c>
      <c r="R62" s="157">
        <f>+('FBCF $ corrientes'!R88/'FBCF $ corrientes'!R84-1)*100</f>
        <v>54.026474793741428</v>
      </c>
      <c r="S62" s="157">
        <f>+('FBCF $ corrientes'!S88/'FBCF $ corrientes'!S84-1)*100</f>
        <v>29.973468048252649</v>
      </c>
      <c r="T62" s="147">
        <f>+('FBCF $ corrientes'!T88/'FBCF $ corrientes'!T84-1)*100</f>
        <v>42.60167201210399</v>
      </c>
      <c r="U62" s="147">
        <f>+('FBCF $ corrientes'!U88/'FBCF $ corrientes'!U84-1)*100</f>
        <v>36.56787430624324</v>
      </c>
      <c r="V62" s="147">
        <f>+('FBCF $ corrientes'!V88/'FBCF $ corrientes'!V84-1)*100</f>
        <v>-206.6622925647259</v>
      </c>
      <c r="W62" s="147" t="str">
        <f>IFERROR(+('FBCF $ corrientes'!W88/'FBCF $ corrientes'!W84-1)*100,"")</f>
        <v/>
      </c>
      <c r="X62" s="147" t="str">
        <f>IFERROR(+('FBCF $ corrientes'!X88/'FBCF $ corrientes'!X84-1)*100,"")</f>
        <v/>
      </c>
    </row>
    <row r="63" spans="1:24" x14ac:dyDescent="0.2">
      <c r="A63" s="144" t="s">
        <v>147</v>
      </c>
      <c r="B63" s="170">
        <f>+('FBCF $ corrientes'!B89/'FBCF $ corrientes'!B85-1)*100</f>
        <v>36.684119088189604</v>
      </c>
      <c r="C63" s="170">
        <f>+('FBCF $ corrientes'!C89/'FBCF $ corrientes'!C85-1)*100</f>
        <v>59.249368176749371</v>
      </c>
      <c r="D63" s="170">
        <f>+('FBCF $ corrientes'!D89/'FBCF $ corrientes'!D85-1)*100</f>
        <v>39.311575325242657</v>
      </c>
      <c r="E63" s="170">
        <f>+('FBCF $ corrientes'!E89/'FBCF $ corrientes'!E85-1)*100</f>
        <v>43.041550095440329</v>
      </c>
      <c r="F63" s="170">
        <f>+('FBCF $ corrientes'!F89/'FBCF $ corrientes'!F85-1)*100</f>
        <v>21.819604094236954</v>
      </c>
      <c r="G63" s="151">
        <f>+('FBCF $ corrientes'!G89/'FBCF $ corrientes'!G85-1)*100</f>
        <v>43.077653960011439</v>
      </c>
      <c r="H63" s="152">
        <f>+('FBCF $ corrientes'!H89/'FBCF $ corrientes'!H85-1)*100</f>
        <v>35.756999589580076</v>
      </c>
      <c r="I63" s="152">
        <f>+('FBCF $ corrientes'!I89/'FBCF $ corrientes'!I85-1)*100</f>
        <v>33.394164511116365</v>
      </c>
      <c r="J63" s="152">
        <f>+('FBCF $ corrientes'!J89/'FBCF $ corrientes'!J85-1)*100</f>
        <v>39.205555254265903</v>
      </c>
      <c r="K63" s="159">
        <f>+('FBCF $ corrientes'!K89/'FBCF $ corrientes'!K85-1)*100</f>
        <v>46.182306095574432</v>
      </c>
      <c r="L63" s="152">
        <f>+('FBCF $ corrientes'!L89/'FBCF $ corrientes'!L85-1)*100</f>
        <v>45.196687766756028</v>
      </c>
      <c r="M63" s="159">
        <f>+('FBCF $ corrientes'!M89/'FBCF $ corrientes'!M85-1)*100</f>
        <v>47.430275566574956</v>
      </c>
      <c r="N63" s="159">
        <f>+('FBCF $ corrientes'!N89/'FBCF $ corrientes'!N85-1)*100</f>
        <v>12.71806753327418</v>
      </c>
      <c r="O63" s="152">
        <f>+('FBCF $ corrientes'!O89/'FBCF $ corrientes'!O85-1)*100</f>
        <v>11.64543291927651</v>
      </c>
      <c r="P63" s="159">
        <f>+('FBCF $ corrientes'!P89/'FBCF $ corrientes'!P85-1)*100</f>
        <v>14.896457512504369</v>
      </c>
      <c r="Q63" s="160">
        <f>+('FBCF $ corrientes'!Q89/'FBCF $ corrientes'!Q85-1)*100</f>
        <v>45.553895167920125</v>
      </c>
      <c r="R63" s="159">
        <f>+('FBCF $ corrientes'!R89/'FBCF $ corrientes'!R85-1)*100</f>
        <v>60.650236942300985</v>
      </c>
      <c r="S63" s="159">
        <f>+('FBCF $ corrientes'!S89/'FBCF $ corrientes'!S85-1)*100</f>
        <v>42.409337029849304</v>
      </c>
      <c r="T63" s="170">
        <f>+('FBCF $ corrientes'!T89/'FBCF $ corrientes'!T85-1)*100</f>
        <v>48.345657707699097</v>
      </c>
      <c r="U63" s="170">
        <f>+('FBCF $ corrientes'!U89/'FBCF $ corrientes'!U85-1)*100</f>
        <v>39.311575325242657</v>
      </c>
      <c r="V63" s="170">
        <f>+('FBCF $ corrientes'!V89/'FBCF $ corrientes'!V85-1)*100</f>
        <v>-16.955059625254464</v>
      </c>
      <c r="W63" s="170" t="str">
        <f>IFERROR(+('FBCF $ corrientes'!W89/'FBCF $ corrientes'!W85-1)*100,"")</f>
        <v/>
      </c>
      <c r="X63" s="170" t="str">
        <f>IFERROR(+('FBCF $ corrientes'!X89/'FBCF $ corrientes'!X85-1)*100,"")</f>
        <v/>
      </c>
    </row>
    <row r="64" spans="1:24" x14ac:dyDescent="0.2">
      <c r="A64" s="129" t="s">
        <v>148</v>
      </c>
      <c r="B64" s="147">
        <f>+('FBCF $ corrientes'!B90/'FBCF $ corrientes'!B86-1)*100</f>
        <v>37.420792558719242</v>
      </c>
      <c r="C64" s="147">
        <f>+('FBCF $ corrientes'!C90/'FBCF $ corrientes'!C86-1)*100</f>
        <v>70.713265909175036</v>
      </c>
      <c r="D64" s="147">
        <f>+('FBCF $ corrientes'!D90/'FBCF $ corrientes'!D86-1)*100</f>
        <v>41.696168541672527</v>
      </c>
      <c r="E64" s="147">
        <f>+('FBCF $ corrientes'!E90/'FBCF $ corrientes'!E86-1)*100</f>
        <v>46.395758294864308</v>
      </c>
      <c r="F64" s="147">
        <f>+('FBCF $ corrientes'!F90/'FBCF $ corrientes'!F86-1)*100</f>
        <v>19.337903856498073</v>
      </c>
      <c r="G64" s="148">
        <f>+('FBCF $ corrientes'!G90/'FBCF $ corrientes'!G86-1)*100</f>
        <v>36.373418673412729</v>
      </c>
      <c r="H64" s="149">
        <f>+('FBCF $ corrientes'!H90/'FBCF $ corrientes'!H86-1)*100</f>
        <v>27.029190055707829</v>
      </c>
      <c r="I64" s="149">
        <f>+('FBCF $ corrientes'!I90/'FBCF $ corrientes'!I86-1)*100</f>
        <v>24.34087262210469</v>
      </c>
      <c r="J64" s="149">
        <f>+('FBCF $ corrientes'!J90/'FBCF $ corrientes'!J86-1)*100</f>
        <v>30.331324119958246</v>
      </c>
      <c r="K64" s="157">
        <f>+('FBCF $ corrientes'!K90/'FBCF $ corrientes'!K86-1)*100</f>
        <v>40.441675935662943</v>
      </c>
      <c r="L64" s="149">
        <f>+('FBCF $ corrientes'!L90/'FBCF $ corrientes'!L86-1)*100</f>
        <v>40.4590601147885</v>
      </c>
      <c r="M64" s="157">
        <f>+('FBCF $ corrientes'!M90/'FBCF $ corrientes'!M86-1)*100</f>
        <v>40.423934254955938</v>
      </c>
      <c r="N64" s="157">
        <f>+('FBCF $ corrientes'!N90/'FBCF $ corrientes'!N86-1)*100</f>
        <v>-6.1092839657788556</v>
      </c>
      <c r="O64" s="149">
        <f>+('FBCF $ corrientes'!O90/'FBCF $ corrientes'!O86-1)*100</f>
        <v>-5.8953579461767269</v>
      </c>
      <c r="P64" s="157">
        <f>+('FBCF $ corrientes'!P90/'FBCF $ corrientes'!P86-1)*100</f>
        <v>-6.5344044781590167</v>
      </c>
      <c r="Q64" s="158">
        <f>+('FBCF $ corrientes'!Q90/'FBCF $ corrientes'!Q86-1)*100</f>
        <v>41.281332431732622</v>
      </c>
      <c r="R64" s="157">
        <f>+('FBCF $ corrientes'!R90/'FBCF $ corrientes'!R86-1)*100</f>
        <v>42.243074462219241</v>
      </c>
      <c r="S64" s="157">
        <f>+('FBCF $ corrientes'!S90/'FBCF $ corrientes'!S86-1)*100</f>
        <v>327.99541076311158</v>
      </c>
      <c r="T64" s="147">
        <f>+('FBCF $ corrientes'!T90/'FBCF $ corrientes'!T86-1)*100</f>
        <v>81.466504172868511</v>
      </c>
      <c r="U64" s="147">
        <f>+('FBCF $ corrientes'!U90/'FBCF $ corrientes'!U86-1)*100</f>
        <v>41.696168541672577</v>
      </c>
      <c r="V64" s="147">
        <f>+('FBCF $ corrientes'!V90/'FBCF $ corrientes'!V86-1)*100</f>
        <v>-46.611107339387658</v>
      </c>
      <c r="W64" s="147" t="str">
        <f>IFERROR(+('FBCF $ corrientes'!W90/'FBCF $ corrientes'!W86-1)*100,"")</f>
        <v/>
      </c>
      <c r="X64" s="147" t="str">
        <f>IFERROR(+('FBCF $ corrientes'!X90/'FBCF $ corrientes'!X86-1)*100,"")</f>
        <v/>
      </c>
    </row>
    <row r="65" spans="1:24" x14ac:dyDescent="0.2">
      <c r="A65" s="144" t="s">
        <v>149</v>
      </c>
      <c r="B65" s="170">
        <f>+('FBCF $ corrientes'!B91/'FBCF $ corrientes'!B87-1)*100</f>
        <v>43.396170951310317</v>
      </c>
      <c r="C65" s="170">
        <f>+('FBCF $ corrientes'!C91/'FBCF $ corrientes'!C87-1)*100</f>
        <v>64.419258360896066</v>
      </c>
      <c r="D65" s="170">
        <f>+('FBCF $ corrientes'!D91/'FBCF $ corrientes'!D87-1)*100</f>
        <v>45.976322701827101</v>
      </c>
      <c r="E65" s="170">
        <f>+('FBCF $ corrientes'!E91/'FBCF $ corrientes'!E87-1)*100</f>
        <v>46.584450211870191</v>
      </c>
      <c r="F65" s="170">
        <f>+('FBCF $ corrientes'!F91/'FBCF $ corrientes'!F87-1)*100</f>
        <v>30.818530569315207</v>
      </c>
      <c r="G65" s="151">
        <f>+('FBCF $ corrientes'!G91/'FBCF $ corrientes'!G87-1)*100</f>
        <v>31.41086171055094</v>
      </c>
      <c r="H65" s="152">
        <f>+('FBCF $ corrientes'!H91/'FBCF $ corrientes'!H87-1)*100</f>
        <v>21.79831012054607</v>
      </c>
      <c r="I65" s="152">
        <f>+('FBCF $ corrientes'!I91/'FBCF $ corrientes'!I87-1)*100</f>
        <v>22.156855491668793</v>
      </c>
      <c r="J65" s="152">
        <f>+('FBCF $ corrientes'!J91/'FBCF $ corrientes'!J87-1)*100</f>
        <v>21.312708153230698</v>
      </c>
      <c r="K65" s="159">
        <f>+('FBCF $ corrientes'!K91/'FBCF $ corrientes'!K87-1)*100</f>
        <v>32.324650394394297</v>
      </c>
      <c r="L65" s="152">
        <f>+('FBCF $ corrientes'!L91/'FBCF $ corrientes'!L87-1)*100</f>
        <v>32.593969438516844</v>
      </c>
      <c r="M65" s="159">
        <f>+('FBCF $ corrientes'!M91/'FBCF $ corrientes'!M87-1)*100</f>
        <v>32.024417478784997</v>
      </c>
      <c r="N65" s="159">
        <f>+('FBCF $ corrientes'!N91/'FBCF $ corrientes'!N87-1)*100</f>
        <v>-6.8140753849120657</v>
      </c>
      <c r="O65" s="152">
        <f>+('FBCF $ corrientes'!O91/'FBCF $ corrientes'!O87-1)*100</f>
        <v>0.97590622202068378</v>
      </c>
      <c r="P65" s="159">
        <f>+('FBCF $ corrientes'!P91/'FBCF $ corrientes'!P87-1)*100</f>
        <v>-25.525307393977993</v>
      </c>
      <c r="Q65" s="160">
        <f>+('FBCF $ corrientes'!Q91/'FBCF $ corrientes'!Q87-1)*100</f>
        <v>36.565851279515435</v>
      </c>
      <c r="R65" s="159">
        <f>+('FBCF $ corrientes'!R91/'FBCF $ corrientes'!R87-1)*100</f>
        <v>40.103115234406147</v>
      </c>
      <c r="S65" s="159">
        <f>+('FBCF $ corrientes'!S91/'FBCF $ corrientes'!S87-1)*100</f>
        <v>253.25689416151548</v>
      </c>
      <c r="T65" s="170">
        <f>+('FBCF $ corrientes'!T91/'FBCF $ corrientes'!T87-1)*100</f>
        <v>123.97978822019846</v>
      </c>
      <c r="U65" s="170">
        <f>+('FBCF $ corrientes'!U91/'FBCF $ corrientes'!U87-1)*100</f>
        <v>45.976322701827122</v>
      </c>
      <c r="V65" s="170">
        <f>+('FBCF $ corrientes'!V91/'FBCF $ corrientes'!V87-1)*100</f>
        <v>-24.360797456988436</v>
      </c>
      <c r="W65" s="170" t="str">
        <f>IFERROR(+('FBCF $ corrientes'!W91/'FBCF $ corrientes'!W87-1)*100,"")</f>
        <v/>
      </c>
      <c r="X65" s="170" t="str">
        <f>IFERROR(+('FBCF $ corrientes'!X91/'FBCF $ corrientes'!X87-1)*100,"")</f>
        <v/>
      </c>
    </row>
    <row r="66" spans="1:24" x14ac:dyDescent="0.2">
      <c r="A66" s="129" t="s">
        <v>150</v>
      </c>
      <c r="B66" s="147">
        <f>+('FBCF $ corrientes'!B92/'FBCF $ corrientes'!B88-1)*100</f>
        <v>40.346789998227074</v>
      </c>
      <c r="C66" s="147">
        <f>+('FBCF $ corrientes'!C92/'FBCF $ corrientes'!C88-1)*100</f>
        <v>40.177791113903048</v>
      </c>
      <c r="D66" s="147">
        <f>+('FBCF $ corrientes'!D92/'FBCF $ corrientes'!D88-1)*100</f>
        <v>40.324223100441237</v>
      </c>
      <c r="E66" s="147">
        <f>+('FBCF $ corrientes'!E92/'FBCF $ corrientes'!E88-1)*100</f>
        <v>39.187168744046616</v>
      </c>
      <c r="F66" s="147">
        <f>+('FBCF $ corrientes'!F92/'FBCF $ corrientes'!F88-1)*100</f>
        <v>50.984569041740649</v>
      </c>
      <c r="G66" s="148">
        <f>+('FBCF $ corrientes'!G92/'FBCF $ corrientes'!G88-1)*100</f>
        <v>22.100553505673059</v>
      </c>
      <c r="H66" s="149">
        <f>+('FBCF $ corrientes'!H92/'FBCF $ corrientes'!H88-1)*100</f>
        <v>17.241330393879451</v>
      </c>
      <c r="I66" s="149">
        <f>+('FBCF $ corrientes'!I92/'FBCF $ corrientes'!I88-1)*100</f>
        <v>19.557965288657432</v>
      </c>
      <c r="J66" s="149">
        <f>+('FBCF $ corrientes'!J92/'FBCF $ corrientes'!J88-1)*100</f>
        <v>14.157624332211395</v>
      </c>
      <c r="K66" s="157">
        <f>+('FBCF $ corrientes'!K92/'FBCF $ corrientes'!K88-1)*100</f>
        <v>28.026897497568704</v>
      </c>
      <c r="L66" s="149">
        <f>+('FBCF $ corrientes'!L92/'FBCF $ corrientes'!L88-1)*100</f>
        <v>28.507330857018598</v>
      </c>
      <c r="M66" s="157">
        <f>+('FBCF $ corrientes'!M92/'FBCF $ corrientes'!M88-1)*100</f>
        <v>27.470658315670015</v>
      </c>
      <c r="N66" s="157">
        <f>+('FBCF $ corrientes'!N92/'FBCF $ corrientes'!N88-1)*100</f>
        <v>-11.914177739129572</v>
      </c>
      <c r="O66" s="149">
        <f>+('FBCF $ corrientes'!O92/'FBCF $ corrientes'!O88-1)*100</f>
        <v>1.4058856292153976E-2</v>
      </c>
      <c r="P66" s="157">
        <f>+('FBCF $ corrientes'!P92/'FBCF $ corrientes'!P88-1)*100</f>
        <v>-35.504491656101933</v>
      </c>
      <c r="Q66" s="158">
        <f>+('FBCF $ corrientes'!Q92/'FBCF $ corrientes'!Q88-1)*100</f>
        <v>26.042190383326648</v>
      </c>
      <c r="R66" s="157">
        <f>+('FBCF $ corrientes'!R92/'FBCF $ corrientes'!R88-1)*100</f>
        <v>16.945255959668071</v>
      </c>
      <c r="S66" s="157">
        <f>+('FBCF $ corrientes'!S92/'FBCF $ corrientes'!S88-1)*100</f>
        <v>205.53034517968513</v>
      </c>
      <c r="T66" s="147">
        <f>+('FBCF $ corrientes'!T92/'FBCF $ corrientes'!T88-1)*100</f>
        <v>90.410432542424672</v>
      </c>
      <c r="U66" s="147">
        <f>+('FBCF $ corrientes'!U92/'FBCF $ corrientes'!U88-1)*100</f>
        <v>40.324223100441237</v>
      </c>
      <c r="V66" s="147">
        <f>+('FBCF $ corrientes'!V92/'FBCF $ corrientes'!V88-1)*100</f>
        <v>801.0639650372035</v>
      </c>
      <c r="W66" s="147" t="str">
        <f>IFERROR(+('FBCF $ corrientes'!W92/'FBCF $ corrientes'!W88-1)*100,"")</f>
        <v/>
      </c>
      <c r="X66" s="147" t="str">
        <f>IFERROR(+('FBCF $ corrientes'!X92/'FBCF $ corrientes'!X88-1)*100,"")</f>
        <v/>
      </c>
    </row>
    <row r="67" spans="1:24" x14ac:dyDescent="0.2">
      <c r="A67" s="144" t="s">
        <v>151</v>
      </c>
      <c r="B67" s="170">
        <f>+('FBCF $ corrientes'!B93/'FBCF $ corrientes'!B89-1)*100</f>
        <v>47.134491207631804</v>
      </c>
      <c r="C67" s="170">
        <f>+('FBCF $ corrientes'!C93/'FBCF $ corrientes'!C89-1)*100</f>
        <v>35.181902596247518</v>
      </c>
      <c r="D67" s="170">
        <f>+('FBCF $ corrientes'!D93/'FBCF $ corrientes'!D89-1)*100</f>
        <v>45.543573022755446</v>
      </c>
      <c r="E67" s="170">
        <f>+('FBCF $ corrientes'!E93/'FBCF $ corrientes'!E89-1)*100</f>
        <v>42.553362169740751</v>
      </c>
      <c r="F67" s="170">
        <f>+('FBCF $ corrientes'!F93/'FBCF $ corrientes'!F89-1)*100</f>
        <v>55.402646151565179</v>
      </c>
      <c r="G67" s="151">
        <f>+('FBCF $ corrientes'!G93/'FBCF $ corrientes'!G89-1)*100</f>
        <v>36.298760880473992</v>
      </c>
      <c r="H67" s="152">
        <f>+('FBCF $ corrientes'!H93/'FBCF $ corrientes'!H89-1)*100</f>
        <v>27.085522005475603</v>
      </c>
      <c r="I67" s="152">
        <f>+('FBCF $ corrientes'!I93/'FBCF $ corrientes'!I89-1)*100</f>
        <v>26.915272063073115</v>
      </c>
      <c r="J67" s="152">
        <f>+('FBCF $ corrientes'!J93/'FBCF $ corrientes'!J89-1)*100</f>
        <v>27.323628405428124</v>
      </c>
      <c r="K67" s="159">
        <f>+('FBCF $ corrientes'!K93/'FBCF $ corrientes'!K89-1)*100</f>
        <v>36.648053255498823</v>
      </c>
      <c r="L67" s="152">
        <f>+('FBCF $ corrientes'!L93/'FBCF $ corrientes'!L89-1)*100</f>
        <v>32.613360358361</v>
      </c>
      <c r="M67" s="159">
        <f>+('FBCF $ corrientes'!M93/'FBCF $ corrientes'!M89-1)*100</f>
        <v>41.679301034565562</v>
      </c>
      <c r="N67" s="159">
        <f>+('FBCF $ corrientes'!N93/'FBCF $ corrientes'!N89-1)*100</f>
        <v>-0.32060421284471063</v>
      </c>
      <c r="O67" s="152">
        <f>+('FBCF $ corrientes'!O93/'FBCF $ corrientes'!O89-1)*100</f>
        <v>13.259885761165746</v>
      </c>
      <c r="P67" s="159">
        <f>+('FBCF $ corrientes'!P93/'FBCF $ corrientes'!P89-1)*100</f>
        <v>-27.120529640686662</v>
      </c>
      <c r="Q67" s="160">
        <f>+('FBCF $ corrientes'!Q93/'FBCF $ corrientes'!Q89-1)*100</f>
        <v>42.197260997849973</v>
      </c>
      <c r="R67" s="159">
        <f>+('FBCF $ corrientes'!R93/'FBCF $ corrientes'!R89-1)*100</f>
        <v>37.838419546562882</v>
      </c>
      <c r="S67" s="159">
        <f>+('FBCF $ corrientes'!S93/'FBCF $ corrientes'!S89-1)*100</f>
        <v>211.94047784566132</v>
      </c>
      <c r="T67" s="170">
        <f>+('FBCF $ corrientes'!T93/'FBCF $ corrientes'!T89-1)*100</f>
        <v>99.986489906959861</v>
      </c>
      <c r="U67" s="170">
        <f>+('FBCF $ corrientes'!U93/'FBCF $ corrientes'!U89-1)*100</f>
        <v>45.543573022755467</v>
      </c>
      <c r="V67" s="170">
        <f>+('FBCF $ corrientes'!V93/'FBCF $ corrientes'!V89-1)*100</f>
        <v>-352.82404552525583</v>
      </c>
      <c r="W67" s="170" t="str">
        <f>IFERROR(+('FBCF $ corrientes'!W93/'FBCF $ corrientes'!W89-1)*100,"")</f>
        <v/>
      </c>
      <c r="X67" s="170" t="str">
        <f>IFERROR(+('FBCF $ corrientes'!X93/'FBCF $ corrientes'!X89-1)*100,"")</f>
        <v/>
      </c>
    </row>
    <row r="68" spans="1:24" x14ac:dyDescent="0.2">
      <c r="A68" s="129" t="s">
        <v>152</v>
      </c>
      <c r="B68" s="147">
        <f>+('FBCF $ corrientes'!B94/'FBCF $ corrientes'!B90-1)*100</f>
        <v>46.003414149112309</v>
      </c>
      <c r="C68" s="147">
        <f>+('FBCF $ corrientes'!C94/'FBCF $ corrientes'!C90-1)*100</f>
        <v>25.036661224332391</v>
      </c>
      <c r="D68" s="147">
        <f>+('FBCF $ corrientes'!D94/'FBCF $ corrientes'!D90-1)*100</f>
        <v>42.759505664003619</v>
      </c>
      <c r="E68" s="147">
        <f>+('FBCF $ corrientes'!E94/'FBCF $ corrientes'!E90-1)*100</f>
        <v>33.560733475169435</v>
      </c>
      <c r="F68" s="147">
        <f>+('FBCF $ corrientes'!F94/'FBCF $ corrientes'!F90-1)*100</f>
        <v>54.865073581573753</v>
      </c>
      <c r="G68" s="148">
        <f>+('FBCF $ corrientes'!G94/'FBCF $ corrientes'!G90-1)*100</f>
        <v>43.341693365676591</v>
      </c>
      <c r="H68" s="149">
        <f>+('FBCF $ corrientes'!H94/'FBCF $ corrientes'!H90-1)*100</f>
        <v>34.701815341241058</v>
      </c>
      <c r="I68" s="149">
        <f>+('FBCF $ corrientes'!I94/'FBCF $ corrientes'!I90-1)*100</f>
        <v>45.370904674202016</v>
      </c>
      <c r="J68" s="149">
        <f>+('FBCF $ corrientes'!J94/'FBCF $ corrientes'!J90-1)*100</f>
        <v>22.199034811285443</v>
      </c>
      <c r="K68" s="157">
        <f>+('FBCF $ corrientes'!K94/'FBCF $ corrientes'!K90-1)*100</f>
        <v>36.426411294026991</v>
      </c>
      <c r="L68" s="149">
        <f>+('FBCF $ corrientes'!L94/'FBCF $ corrientes'!L90-1)*100</f>
        <v>45.453296913275352</v>
      </c>
      <c r="M68" s="157">
        <f>+('FBCF $ corrientes'!M94/'FBCF $ corrientes'!M90-1)*100</f>
        <v>27.211585447034746</v>
      </c>
      <c r="N68" s="157">
        <f>+('FBCF $ corrientes'!N94/'FBCF $ corrientes'!N90-1)*100</f>
        <v>28.328227979147847</v>
      </c>
      <c r="O68" s="149">
        <f>+('FBCF $ corrientes'!O94/'FBCF $ corrientes'!O90-1)*100</f>
        <v>45.140210588175187</v>
      </c>
      <c r="P68" s="157">
        <f>+('FBCF $ corrientes'!P94/'FBCF $ corrientes'!P90-1)*100</f>
        <v>-5.3094998034169505</v>
      </c>
      <c r="Q68" s="158">
        <f>+('FBCF $ corrientes'!Q94/'FBCF $ corrientes'!Q90-1)*100</f>
        <v>43.466827875468141</v>
      </c>
      <c r="R68" s="157">
        <f>+('FBCF $ corrientes'!R94/'FBCF $ corrientes'!R90-1)*100</f>
        <v>80.129532661297816</v>
      </c>
      <c r="S68" s="157">
        <f>+('FBCF $ corrientes'!S94/'FBCF $ corrientes'!S90-1)*100</f>
        <v>15.885216884600384</v>
      </c>
      <c r="T68" s="147">
        <f>+('FBCF $ corrientes'!T94/'FBCF $ corrientes'!T90-1)*100</f>
        <v>73.119422018390551</v>
      </c>
      <c r="U68" s="147">
        <f>+('FBCF $ corrientes'!U94/'FBCF $ corrientes'!U90-1)*100</f>
        <v>42.759505664003569</v>
      </c>
      <c r="V68" s="147">
        <f>+('FBCF $ corrientes'!V94/'FBCF $ corrientes'!V90-1)*100</f>
        <v>35.272196039005642</v>
      </c>
      <c r="W68" s="147" t="str">
        <f>IFERROR(+('FBCF $ corrientes'!W94/'FBCF $ corrientes'!W90-1)*100,"")</f>
        <v/>
      </c>
      <c r="X68" s="147" t="str">
        <f>IFERROR(+('FBCF $ corrientes'!X94/'FBCF $ corrientes'!X90-1)*100,"")</f>
        <v/>
      </c>
    </row>
    <row r="69" spans="1:24" x14ac:dyDescent="0.2">
      <c r="A69" s="144" t="s">
        <v>153</v>
      </c>
      <c r="B69" s="170">
        <f>+('FBCF $ corrientes'!B95/'FBCF $ corrientes'!B91-1)*100</f>
        <v>49.94975272637685</v>
      </c>
      <c r="C69" s="170">
        <f>+('FBCF $ corrientes'!C95/'FBCF $ corrientes'!C91-1)*100</f>
        <v>29.716294561419666</v>
      </c>
      <c r="D69" s="170">
        <f>+('FBCF $ corrientes'!D95/'FBCF $ corrientes'!D91-1)*100</f>
        <v>47.152774180663791</v>
      </c>
      <c r="E69" s="170">
        <f>+('FBCF $ corrientes'!E95/'FBCF $ corrientes'!E91-1)*100</f>
        <v>41.55014186323811</v>
      </c>
      <c r="F69" s="170">
        <f>+('FBCF $ corrientes'!F95/'FBCF $ corrientes'!F91-1)*100</f>
        <v>48.172153636678082</v>
      </c>
      <c r="G69" s="151">
        <f>+('FBCF $ corrientes'!G95/'FBCF $ corrientes'!G91-1)*100</f>
        <v>40.751778888553702</v>
      </c>
      <c r="H69" s="152">
        <f>+('FBCF $ corrientes'!H95/'FBCF $ corrientes'!H91-1)*100</f>
        <v>31.253943686960262</v>
      </c>
      <c r="I69" s="152">
        <f>+('FBCF $ corrientes'!I95/'FBCF $ corrientes'!I91-1)*100</f>
        <v>32.471718012038984</v>
      </c>
      <c r="J69" s="152">
        <f>+('FBCF $ corrientes'!J95/'FBCF $ corrientes'!J91-1)*100</f>
        <v>29.593153853276899</v>
      </c>
      <c r="K69" s="159">
        <f>+('FBCF $ corrientes'!K95/'FBCF $ corrientes'!K91-1)*100</f>
        <v>31.730648357466528</v>
      </c>
      <c r="L69" s="152">
        <f>+('FBCF $ corrientes'!L95/'FBCF $ corrientes'!L91-1)*100</f>
        <v>34.315311418975526</v>
      </c>
      <c r="M69" s="159">
        <f>+('FBCF $ corrientes'!M95/'FBCF $ corrientes'!M91-1)*100</f>
        <v>28.836873840826648</v>
      </c>
      <c r="N69" s="159">
        <f>+('FBCF $ corrientes'!N95/'FBCF $ corrientes'!N91-1)*100</f>
        <v>29.413949265217056</v>
      </c>
      <c r="O69" s="152">
        <f>+('FBCF $ corrientes'!O95/'FBCF $ corrientes'!O91-1)*100</f>
        <v>27.558838036723408</v>
      </c>
      <c r="P69" s="159">
        <f>+('FBCF $ corrientes'!P95/'FBCF $ corrientes'!P91-1)*100</f>
        <v>35.45545157439043</v>
      </c>
      <c r="Q69" s="160">
        <f>+('FBCF $ corrientes'!Q95/'FBCF $ corrientes'!Q91-1)*100</f>
        <v>44.455694394432264</v>
      </c>
      <c r="R69" s="159">
        <f>+('FBCF $ corrientes'!R95/'FBCF $ corrientes'!R91-1)*100</f>
        <v>60.709488304243763</v>
      </c>
      <c r="S69" s="159">
        <f>+('FBCF $ corrientes'!S95/'FBCF $ corrientes'!S91-1)*100</f>
        <v>25.676348778418799</v>
      </c>
      <c r="T69" s="170">
        <f>+('FBCF $ corrientes'!T95/'FBCF $ corrientes'!T91-1)*100</f>
        <v>72.788149270510743</v>
      </c>
      <c r="U69" s="170">
        <f>+('FBCF $ corrientes'!U95/'FBCF $ corrientes'!U91-1)*100</f>
        <v>47.152774180663727</v>
      </c>
      <c r="V69" s="170">
        <f>+('FBCF $ corrientes'!V95/'FBCF $ corrientes'!V91-1)*100</f>
        <v>49.972563120549786</v>
      </c>
      <c r="W69" s="170" t="str">
        <f>IFERROR(+('FBCF $ corrientes'!W95/'FBCF $ corrientes'!W91-1)*100,"")</f>
        <v/>
      </c>
      <c r="X69" s="170" t="str">
        <f>IFERROR(+('FBCF $ corrientes'!X95/'FBCF $ corrientes'!X91-1)*100,"")</f>
        <v/>
      </c>
    </row>
    <row r="70" spans="1:24" x14ac:dyDescent="0.2">
      <c r="A70" s="129" t="s">
        <v>154</v>
      </c>
      <c r="B70" s="147">
        <f>+('FBCF $ corrientes'!B96/'FBCF $ corrientes'!B92-1)*100</f>
        <v>42.986916217007185</v>
      </c>
      <c r="C70" s="147">
        <f>+('FBCF $ corrientes'!C96/'FBCF $ corrientes'!C92-1)*100</f>
        <v>28.615323208232347</v>
      </c>
      <c r="D70" s="147">
        <f>+('FBCF $ corrientes'!D96/'FBCF $ corrientes'!D92-1)*100</f>
        <v>41.069839468264412</v>
      </c>
      <c r="E70" s="147">
        <f>+('FBCF $ corrientes'!E96/'FBCF $ corrientes'!E92-1)*100</f>
        <v>40.80425617203398</v>
      </c>
      <c r="F70" s="147">
        <f>+('FBCF $ corrientes'!F96/'FBCF $ corrientes'!F92-1)*100</f>
        <v>41.571994962047796</v>
      </c>
      <c r="G70" s="148">
        <f>+('FBCF $ corrientes'!G96/'FBCF $ corrientes'!G92-1)*100</f>
        <v>31.942201266053004</v>
      </c>
      <c r="H70" s="149">
        <f>+('FBCF $ corrientes'!H96/'FBCF $ corrientes'!H92-1)*100</f>
        <v>38.490470111470508</v>
      </c>
      <c r="I70" s="149">
        <f>+('FBCF $ corrientes'!I96/'FBCF $ corrientes'!I92-1)*100</f>
        <v>44.320592888228603</v>
      </c>
      <c r="J70" s="149">
        <f>+('FBCF $ corrientes'!J96/'FBCF $ corrientes'!J92-1)*100</f>
        <v>30.362788650954986</v>
      </c>
      <c r="K70" s="157">
        <f>+('FBCF $ corrientes'!K96/'FBCF $ corrientes'!K92-1)*100</f>
        <v>40.0780060068507</v>
      </c>
      <c r="L70" s="149">
        <f>+('FBCF $ corrientes'!L96/'FBCF $ corrientes'!L92-1)*100</f>
        <v>48.495226275806026</v>
      </c>
      <c r="M70" s="157">
        <f>+('FBCF $ corrientes'!M96/'FBCF $ corrientes'!M92-1)*100</f>
        <v>30.253408009876814</v>
      </c>
      <c r="N70" s="157">
        <f>+('FBCF $ corrientes'!N96/'FBCF $ corrientes'!N92-1)*100</f>
        <v>32.25317357433071</v>
      </c>
      <c r="O70" s="149">
        <f>+('FBCF $ corrientes'!O96/'FBCF $ corrientes'!O92-1)*100</f>
        <v>32.606617185624678</v>
      </c>
      <c r="P70" s="157">
        <f>+('FBCF $ corrientes'!P96/'FBCF $ corrientes'!P92-1)*100</f>
        <v>31.169223714107041</v>
      </c>
      <c r="Q70" s="158">
        <f>+('FBCF $ corrientes'!Q96/'FBCF $ corrientes'!Q92-1)*100</f>
        <v>25.644572320538494</v>
      </c>
      <c r="R70" s="157">
        <f>+('FBCF $ corrientes'!R96/'FBCF $ corrientes'!R92-1)*100</f>
        <v>32.79613505167913</v>
      </c>
      <c r="S70" s="157">
        <f>+('FBCF $ corrientes'!S96/'FBCF $ corrientes'!S92-1)*100</f>
        <v>84.720488292735723</v>
      </c>
      <c r="T70" s="147">
        <f>+('FBCF $ corrientes'!T96/'FBCF $ corrientes'!T92-1)*100</f>
        <v>48.602913001966883</v>
      </c>
      <c r="U70" s="147">
        <f>+('FBCF $ corrientes'!U96/'FBCF $ corrientes'!U92-1)*100</f>
        <v>41.069839468264369</v>
      </c>
      <c r="V70" s="147">
        <f>+('FBCF $ corrientes'!V96/'FBCF $ corrientes'!V92-1)*100</f>
        <v>34.929117673189204</v>
      </c>
      <c r="W70" s="147" t="str">
        <f>IFERROR(+('FBCF $ corrientes'!W96/'FBCF $ corrientes'!W92-1)*100,"")</f>
        <v/>
      </c>
      <c r="X70" s="147" t="str">
        <f>IFERROR(+('FBCF $ corrientes'!X96/'FBCF $ corrientes'!X92-1)*100,"")</f>
        <v/>
      </c>
    </row>
    <row r="71" spans="1:24" x14ac:dyDescent="0.2">
      <c r="A71" s="144" t="s">
        <v>155</v>
      </c>
      <c r="B71" s="170">
        <f>+('FBCF $ corrientes'!B97/'FBCF $ corrientes'!B93-1)*100</f>
        <v>13.148073271568661</v>
      </c>
      <c r="C71" s="170">
        <f>+('FBCF $ corrientes'!C97/'FBCF $ corrientes'!C93-1)*100</f>
        <v>5.2141000867811371E-3</v>
      </c>
      <c r="D71" s="170">
        <f>+('FBCF $ corrientes'!D97/'FBCF $ corrientes'!D93-1)*100</f>
        <v>11.523268257992193</v>
      </c>
      <c r="E71" s="170">
        <f>+('FBCF $ corrientes'!E97/'FBCF $ corrientes'!E93-1)*100</f>
        <v>11.328781803021638</v>
      </c>
      <c r="F71" s="170">
        <f>+('FBCF $ corrientes'!F97/'FBCF $ corrientes'!F93-1)*100</f>
        <v>26.50979262879023</v>
      </c>
      <c r="G71" s="151">
        <f>+('FBCF $ corrientes'!G97/'FBCF $ corrientes'!G93-1)*100</f>
        <v>-15.167274933238506</v>
      </c>
      <c r="H71" s="152">
        <f>+('FBCF $ corrientes'!H97/'FBCF $ corrientes'!H93-1)*100</f>
        <v>12.345379011081349</v>
      </c>
      <c r="I71" s="152">
        <f>+('FBCF $ corrientes'!I97/'FBCF $ corrientes'!I93-1)*100</f>
        <v>19.711376415800828</v>
      </c>
      <c r="J71" s="152">
        <f>+('FBCF $ corrientes'!J97/'FBCF $ corrientes'!J93-1)*100</f>
        <v>2.0765591530826244</v>
      </c>
      <c r="K71" s="159">
        <f>+('FBCF $ corrientes'!K97/'FBCF $ corrientes'!K93-1)*100</f>
        <v>12.216626959727606</v>
      </c>
      <c r="L71" s="152">
        <f>+('FBCF $ corrientes'!L97/'FBCF $ corrientes'!L93-1)*100</f>
        <v>19.101744011792256</v>
      </c>
      <c r="M71" s="159">
        <f>+('FBCF $ corrientes'!M97/'FBCF $ corrientes'!M93-1)*100</f>
        <v>4.1803032047072142</v>
      </c>
      <c r="N71" s="159">
        <f>+('FBCF $ corrientes'!N97/'FBCF $ corrientes'!N93-1)*100</f>
        <v>12.851235115749681</v>
      </c>
      <c r="O71" s="152">
        <f>+('FBCF $ corrientes'!O97/'FBCF $ corrientes'!O93-1)*100</f>
        <v>21.421998284855668</v>
      </c>
      <c r="P71" s="159">
        <f>+('FBCF $ corrientes'!P97/'FBCF $ corrientes'!P93-1)*100</f>
        <v>-13.433799447898732</v>
      </c>
      <c r="Q71" s="160">
        <f>+('FBCF $ corrientes'!Q97/'FBCF $ corrientes'!Q93-1)*100</f>
        <v>-24.43130636369726</v>
      </c>
      <c r="R71" s="159">
        <f>+('FBCF $ corrientes'!R97/'FBCF $ corrientes'!R93-1)*100</f>
        <v>-65.204447586500791</v>
      </c>
      <c r="S71" s="159">
        <f>+('FBCF $ corrientes'!S97/'FBCF $ corrientes'!S93-1)*100</f>
        <v>42.886552883850193</v>
      </c>
      <c r="T71" s="170">
        <f>+('FBCF $ corrientes'!T97/'FBCF $ corrientes'!T93-1)*100</f>
        <v>24.275015982615212</v>
      </c>
      <c r="U71" s="170">
        <f>+('FBCF $ corrientes'!U97/'FBCF $ corrientes'!U93-1)*100</f>
        <v>11.523268257992214</v>
      </c>
      <c r="V71" s="170">
        <f>+('FBCF $ corrientes'!V97/'FBCF $ corrientes'!V93-1)*100</f>
        <v>46.780996275142492</v>
      </c>
      <c r="W71" s="170" t="str">
        <f>IFERROR(+('FBCF $ corrientes'!W97/'FBCF $ corrientes'!W93-1)*100,"")</f>
        <v/>
      </c>
      <c r="X71" s="170" t="str">
        <f>IFERROR(+('FBCF $ corrientes'!X97/'FBCF $ corrientes'!X93-1)*100,"")</f>
        <v/>
      </c>
    </row>
    <row r="72" spans="1:24" x14ac:dyDescent="0.2">
      <c r="A72" s="129" t="s">
        <v>156</v>
      </c>
      <c r="B72" s="147">
        <f>+('FBCF $ corrientes'!B98/'FBCF $ corrientes'!B94-1)*100</f>
        <v>23.460019315708735</v>
      </c>
      <c r="C72" s="147">
        <f>+('FBCF $ corrientes'!C98/'FBCF $ corrientes'!C94-1)*100</f>
        <v>8.7177377176996593</v>
      </c>
      <c r="D72" s="147">
        <f>+('FBCF $ corrientes'!D98/'FBCF $ corrientes'!D94-1)*100</f>
        <v>21.46230007781238</v>
      </c>
      <c r="E72" s="147">
        <f>+('FBCF $ corrientes'!E98/'FBCF $ corrientes'!E94-1)*100</f>
        <v>20.722297079391506</v>
      </c>
      <c r="F72" s="147">
        <f>+('FBCF $ corrientes'!F98/'FBCF $ corrientes'!F94-1)*100</f>
        <v>25.874938269146263</v>
      </c>
      <c r="G72" s="148">
        <f>+('FBCF $ corrientes'!G98/'FBCF $ corrientes'!G94-1)*100</f>
        <v>25.775349363776879</v>
      </c>
      <c r="H72" s="149">
        <f>+('FBCF $ corrientes'!H98/'FBCF $ corrientes'!H94-1)*100</f>
        <v>47.76289187838205</v>
      </c>
      <c r="I72" s="149">
        <f>+('FBCF $ corrientes'!I98/'FBCF $ corrientes'!I94-1)*100</f>
        <v>63.472179847339596</v>
      </c>
      <c r="J72" s="149">
        <f>+('FBCF $ corrientes'!J98/'FBCF $ corrientes'!J94-1)*100</f>
        <v>25.862823308266393</v>
      </c>
      <c r="K72" s="157">
        <f>+('FBCF $ corrientes'!K98/'FBCF $ corrientes'!K94-1)*100</f>
        <v>42.558252734926327</v>
      </c>
      <c r="L72" s="149">
        <f>+('FBCF $ corrientes'!L98/'FBCF $ corrientes'!L94-1)*100</f>
        <v>62.914595235805784</v>
      </c>
      <c r="M72" s="157">
        <f>+('FBCF $ corrientes'!M98/'FBCF $ corrientes'!M94-1)*100</f>
        <v>18.798285029498118</v>
      </c>
      <c r="N72" s="157">
        <f>+('FBCF $ corrientes'!N98/'FBCF $ corrientes'!N94-1)*100</f>
        <v>68.21148633284912</v>
      </c>
      <c r="O72" s="149">
        <f>+('FBCF $ corrientes'!O98/'FBCF $ corrientes'!O94-1)*100</f>
        <v>65.036756179021538</v>
      </c>
      <c r="P72" s="157">
        <f>+('FBCF $ corrientes'!P98/'FBCF $ corrientes'!P94-1)*100</f>
        <v>77.947829547232857</v>
      </c>
      <c r="Q72" s="158">
        <f>+('FBCF $ corrientes'!Q98/'FBCF $ corrientes'!Q94-1)*100</f>
        <v>20.845419599202387</v>
      </c>
      <c r="R72" s="157">
        <f>+('FBCF $ corrientes'!R98/'FBCF $ corrientes'!R94-1)*100</f>
        <v>-24.836737912523677</v>
      </c>
      <c r="S72" s="157">
        <f>+('FBCF $ corrientes'!S98/'FBCF $ corrientes'!S94-1)*100</f>
        <v>86.51632722162465</v>
      </c>
      <c r="T72" s="147">
        <f>+('FBCF $ corrientes'!T98/'FBCF $ corrientes'!T94-1)*100</f>
        <v>15.945197145618884</v>
      </c>
      <c r="U72" s="147">
        <f>+('FBCF $ corrientes'!U98/'FBCF $ corrientes'!U94-1)*100</f>
        <v>21.462300077812401</v>
      </c>
      <c r="V72" s="147">
        <f>+('FBCF $ corrientes'!V98/'FBCF $ corrientes'!V94-1)*100</f>
        <v>31.55633710244199</v>
      </c>
      <c r="W72" s="147" t="str">
        <f>IFERROR(+('FBCF $ corrientes'!W98/'FBCF $ corrientes'!W94-1)*100,"")</f>
        <v/>
      </c>
      <c r="X72" s="147">
        <f>IFERROR(+('FBCF $ corrientes'!X98/'FBCF $ corrientes'!X94-1)*100,"")</f>
        <v>-100</v>
      </c>
    </row>
    <row r="73" spans="1:24" x14ac:dyDescent="0.2">
      <c r="A73" s="144" t="s">
        <v>157</v>
      </c>
      <c r="B73" s="170">
        <f>+('FBCF $ corrientes'!B99/'FBCF $ corrientes'!B95-1)*100</f>
        <v>28.02331530934552</v>
      </c>
      <c r="C73" s="170">
        <f>+('FBCF $ corrientes'!C99/'FBCF $ corrientes'!C95-1)*100</f>
        <v>29.838054607637552</v>
      </c>
      <c r="D73" s="170">
        <f>+('FBCF $ corrientes'!D99/'FBCF $ corrientes'!D95-1)*100</f>
        <v>28.244451255355862</v>
      </c>
      <c r="E73" s="170">
        <f>+('FBCF $ corrientes'!E99/'FBCF $ corrientes'!E95-1)*100</f>
        <v>30.780823254006371</v>
      </c>
      <c r="F73" s="170">
        <f>+('FBCF $ corrientes'!F99/'FBCF $ corrientes'!F95-1)*100</f>
        <v>26.720207679110942</v>
      </c>
      <c r="G73" s="151">
        <f>+('FBCF $ corrientes'!G99/'FBCF $ corrientes'!G95-1)*100</f>
        <v>61.297941428087597</v>
      </c>
      <c r="H73" s="152">
        <f>+('FBCF $ corrientes'!H99/'FBCF $ corrientes'!H95-1)*100</f>
        <v>79.271986244892219</v>
      </c>
      <c r="I73" s="152">
        <f>+('FBCF $ corrientes'!I99/'FBCF $ corrientes'!I95-1)*100</f>
        <v>100.45166657104106</v>
      </c>
      <c r="J73" s="152">
        <f>+('FBCF $ corrientes'!J99/'FBCF $ corrientes'!J95-1)*100</f>
        <v>49.745730672242594</v>
      </c>
      <c r="K73" s="159">
        <f>+('FBCF $ corrientes'!K99/'FBCF $ corrientes'!K95-1)*100</f>
        <v>71.269417620326834</v>
      </c>
      <c r="L73" s="152">
        <f>+('FBCF $ corrientes'!L99/'FBCF $ corrientes'!L95-1)*100</f>
        <v>88.347388925619214</v>
      </c>
      <c r="M73" s="159">
        <f>+('FBCF $ corrientes'!M99/'FBCF $ corrientes'!M95-1)*100</f>
        <v>51.335971979468468</v>
      </c>
      <c r="N73" s="159">
        <f>+('FBCF $ corrientes'!N99/'FBCF $ corrientes'!N95-1)*100</f>
        <v>110.71341299655084</v>
      </c>
      <c r="O73" s="152">
        <f>+('FBCF $ corrientes'!O99/'FBCF $ corrientes'!O95-1)*100</f>
        <v>134.41613747714948</v>
      </c>
      <c r="P73" s="159">
        <f>+('FBCF $ corrientes'!P99/'FBCF $ corrientes'!P95-1)*100</f>
        <v>38.021294461421753</v>
      </c>
      <c r="Q73" s="160">
        <f>+('FBCF $ corrientes'!Q99/'FBCF $ corrientes'!Q95-1)*100</f>
        <v>62.363629322988466</v>
      </c>
      <c r="R73" s="159">
        <f>+('FBCF $ corrientes'!R99/'FBCF $ corrientes'!R95-1)*100</f>
        <v>0.20658683198622185</v>
      </c>
      <c r="S73" s="159">
        <f>+('FBCF $ corrientes'!S99/'FBCF $ corrientes'!S95-1)*100</f>
        <v>112.2863726787748</v>
      </c>
      <c r="T73" s="170">
        <f>+('FBCF $ corrientes'!T99/'FBCF $ corrientes'!T95-1)*100</f>
        <v>-5.2564859887136777</v>
      </c>
      <c r="U73" s="170">
        <f>+('FBCF $ corrientes'!U99/'FBCF $ corrientes'!U95-1)*100</f>
        <v>28.244451255355905</v>
      </c>
      <c r="V73" s="170">
        <f>+('FBCF $ corrientes'!V99/'FBCF $ corrientes'!V95-1)*100</f>
        <v>56.156134635776134</v>
      </c>
      <c r="W73" s="170" t="str">
        <f>IFERROR(+('FBCF $ corrientes'!W99/'FBCF $ corrientes'!W95-1)*100,"")</f>
        <v/>
      </c>
      <c r="X73" s="170">
        <f>IFERROR(+('FBCF $ corrientes'!X99/'FBCF $ corrientes'!X95-1)*100,"")</f>
        <v>-100</v>
      </c>
    </row>
    <row r="74" spans="1:24" x14ac:dyDescent="0.2">
      <c r="A74" s="129" t="s">
        <v>159</v>
      </c>
      <c r="B74" s="147">
        <f>+('FBCF $ corrientes'!B100/'FBCF $ corrientes'!B96-1)*100</f>
        <v>47.140509316097457</v>
      </c>
      <c r="C74" s="147">
        <f>+('FBCF $ corrientes'!C100/'FBCF $ corrientes'!C96-1)*100</f>
        <v>51.531337339717084</v>
      </c>
      <c r="D74" s="147">
        <f>+('FBCF $ corrientes'!D100/'FBCF $ corrientes'!D96-1)*100</f>
        <v>47.674507227843051</v>
      </c>
      <c r="E74" s="147">
        <f>+('FBCF $ corrientes'!E100/'FBCF $ corrientes'!E96-1)*100</f>
        <v>39.843188026321627</v>
      </c>
      <c r="F74" s="147">
        <f>+('FBCF $ corrientes'!F100/'FBCF $ corrientes'!F96-1)*100</f>
        <v>33.888125007735304</v>
      </c>
      <c r="G74" s="148">
        <f>+('FBCF $ corrientes'!G100/'FBCF $ corrientes'!G96-1)*100</f>
        <v>99.803607618964094</v>
      </c>
      <c r="H74" s="149">
        <f>+('FBCF $ corrientes'!H100/'FBCF $ corrientes'!H96-1)*100</f>
        <v>128.33809363168695</v>
      </c>
      <c r="I74" s="149">
        <f>+('FBCF $ corrientes'!I100/'FBCF $ corrientes'!I96-1)*100</f>
        <v>150.57761590672456</v>
      </c>
      <c r="J74" s="149">
        <f>+('FBCF $ corrientes'!J100/'FBCF $ corrientes'!J96-1)*100</f>
        <v>94.014789385116487</v>
      </c>
      <c r="K74" s="157">
        <f>+('FBCF $ corrientes'!K100/'FBCF $ corrientes'!K96-1)*100</f>
        <v>119.05830265787465</v>
      </c>
      <c r="L74" s="149">
        <f>+('FBCF $ corrientes'!L100/'FBCF $ corrientes'!L96-1)*100</f>
        <v>139.39376369614354</v>
      </c>
      <c r="M74" s="157">
        <f>+('FBCF $ corrientes'!M100/'FBCF $ corrientes'!M96-1)*100</f>
        <v>91.998569043983892</v>
      </c>
      <c r="N74" s="157">
        <f>+('FBCF $ corrientes'!N100/'FBCF $ corrientes'!N96-1)*100</f>
        <v>166.95476896347253</v>
      </c>
      <c r="O74" s="149">
        <f>+('FBCF $ corrientes'!O100/'FBCF $ corrientes'!O96-1)*100</f>
        <v>185.71947170650569</v>
      </c>
      <c r="P74" s="157">
        <f>+('FBCF $ corrientes'!P100/'FBCF $ corrientes'!P96-1)*100</f>
        <v>108.77607137033998</v>
      </c>
      <c r="Q74" s="158">
        <f>+('FBCF $ corrientes'!Q100/'FBCF $ corrientes'!Q96-1)*100</f>
        <v>89.410409959500001</v>
      </c>
      <c r="R74" s="157">
        <f>+('FBCF $ corrientes'!R100/'FBCF $ corrientes'!R96-1)*100</f>
        <v>52.509517634295008</v>
      </c>
      <c r="S74" s="157">
        <f>+('FBCF $ corrientes'!S100/'FBCF $ corrientes'!S96-1)*100</f>
        <v>74.288964598677438</v>
      </c>
      <c r="T74" s="147">
        <f>+('FBCF $ corrientes'!T100/'FBCF $ corrientes'!T96-1)*100</f>
        <v>47.212361735780981</v>
      </c>
      <c r="U74" s="147">
        <f>+('FBCF $ corrientes'!U100/'FBCF $ corrientes'!U96-1)*100</f>
        <v>47.67450722784308</v>
      </c>
      <c r="V74" s="147">
        <f>+('FBCF $ corrientes'!V100/'FBCF $ corrientes'!V96-1)*100</f>
        <v>14.436989010295109</v>
      </c>
      <c r="W74" s="147" t="str">
        <f>IFERROR(+('FBCF $ corrientes'!W100/'FBCF $ corrientes'!W96-1)*100,"")</f>
        <v/>
      </c>
      <c r="X74" s="147" t="str">
        <f>IFERROR(+('FBCF $ corrientes'!X100/'FBCF $ corrientes'!X96-1)*100,"")</f>
        <v/>
      </c>
    </row>
    <row r="75" spans="1:24" x14ac:dyDescent="0.2">
      <c r="A75" s="144" t="s">
        <v>160</v>
      </c>
      <c r="B75" s="170">
        <f>+('FBCF $ corrientes'!B101/'FBCF $ corrientes'!B97-1)*100</f>
        <v>92.880679980576247</v>
      </c>
      <c r="C75" s="170">
        <f>+('FBCF $ corrientes'!C101/'FBCF $ corrientes'!C97-1)*100</f>
        <v>121.63517713349985</v>
      </c>
      <c r="D75" s="170">
        <f>+('FBCF $ corrientes'!D101/'FBCF $ corrientes'!D97-1)*100</f>
        <v>96.068357128900274</v>
      </c>
      <c r="E75" s="170">
        <f>+('FBCF $ corrientes'!E101/'FBCF $ corrientes'!E97-1)*100</f>
        <v>79.79773726899478</v>
      </c>
      <c r="F75" s="170">
        <f>+('FBCF $ corrientes'!F101/'FBCF $ corrientes'!F97-1)*100</f>
        <v>55.749021958565415</v>
      </c>
      <c r="G75" s="151">
        <f>+('FBCF $ corrientes'!G101/'FBCF $ corrientes'!G97-1)*100</f>
        <v>201.99112851890746</v>
      </c>
      <c r="H75" s="152">
        <f>+('FBCF $ corrientes'!H101/'FBCF $ corrientes'!H97-1)*100</f>
        <v>180.50486879172473</v>
      </c>
      <c r="I75" s="152">
        <f>+('FBCF $ corrientes'!I101/'FBCF $ corrientes'!I97-1)*100</f>
        <v>212.46245309588781</v>
      </c>
      <c r="J75" s="152">
        <f>+('FBCF $ corrientes'!J101/'FBCF $ corrientes'!J97-1)*100</f>
        <v>128.25655018411459</v>
      </c>
      <c r="K75" s="159">
        <f>+('FBCF $ corrientes'!K101/'FBCF $ corrientes'!K97-1)*100</f>
        <v>164.9289709043023</v>
      </c>
      <c r="L75" s="152">
        <f>+('FBCF $ corrientes'!L101/'FBCF $ corrientes'!L97-1)*100</f>
        <v>194.158380078888</v>
      </c>
      <c r="M75" s="159">
        <f>+('FBCF $ corrientes'!M101/'FBCF $ corrientes'!M97-1)*100</f>
        <v>125.92591483139812</v>
      </c>
      <c r="N75" s="159">
        <f>+('FBCF $ corrientes'!N101/'FBCF $ corrientes'!N97-1)*100</f>
        <v>241.35714437050802</v>
      </c>
      <c r="O75" s="152">
        <f>+('FBCF $ corrientes'!O101/'FBCF $ corrientes'!O97-1)*100</f>
        <v>262.84202366209422</v>
      </c>
      <c r="P75" s="159">
        <f>+('FBCF $ corrientes'!P101/'FBCF $ corrientes'!P97-1)*100</f>
        <v>148.93607372356152</v>
      </c>
      <c r="Q75" s="160">
        <f>+('FBCF $ corrientes'!Q101/'FBCF $ corrientes'!Q97-1)*100</f>
        <v>198.52768048006678</v>
      </c>
      <c r="R75" s="159">
        <f>+('FBCF $ corrientes'!R101/'FBCF $ corrientes'!R97-1)*100</f>
        <v>418.09244908705898</v>
      </c>
      <c r="S75" s="159">
        <f>+('FBCF $ corrientes'!S101/'FBCF $ corrientes'!S97-1)*100</f>
        <v>258.1448616124004</v>
      </c>
      <c r="T75" s="170">
        <f>+('FBCF $ corrientes'!T101/'FBCF $ corrientes'!T97-1)*100</f>
        <v>91.259551193109445</v>
      </c>
      <c r="U75" s="170">
        <f>+('FBCF $ corrientes'!U101/'FBCF $ corrientes'!U97-1)*100</f>
        <v>96.068357128900161</v>
      </c>
      <c r="V75" s="170">
        <f>+('FBCF $ corrientes'!V101/'FBCF $ corrientes'!V97-1)*100</f>
        <v>-225.33536550985093</v>
      </c>
      <c r="W75" s="170" t="str">
        <f>IFERROR(+('FBCF $ corrientes'!W101/'FBCF $ corrientes'!W97-1)*100,"")</f>
        <v/>
      </c>
      <c r="X75" s="170" t="str">
        <f>IFERROR(+('FBCF $ corrientes'!X101/'FBCF $ corrientes'!X97-1)*100,"")</f>
        <v/>
      </c>
    </row>
    <row r="76" spans="1:24" x14ac:dyDescent="0.2">
      <c r="A76" s="129" t="s">
        <v>161</v>
      </c>
      <c r="B76" s="147">
        <f>+('FBCF $ corrientes'!B102/'FBCF $ corrientes'!B98-1)*100</f>
        <v>72.362997030183124</v>
      </c>
      <c r="C76" s="147">
        <f>+('FBCF $ corrientes'!C102/'FBCF $ corrientes'!C98-1)*100</f>
        <v>100.69905490275248</v>
      </c>
      <c r="D76" s="147">
        <f>+('FBCF $ corrientes'!D102/'FBCF $ corrientes'!D98-1)*100</f>
        <v>75.799906446036672</v>
      </c>
      <c r="E76" s="147">
        <f>+('FBCF $ corrientes'!E102/'FBCF $ corrientes'!E98-1)*100</f>
        <v>65.736330626206168</v>
      </c>
      <c r="F76" s="147">
        <f>+('FBCF $ corrientes'!F102/'FBCF $ corrientes'!F98-1)*100</f>
        <v>67.978963527331146</v>
      </c>
      <c r="G76" s="148">
        <f>+('FBCF $ corrientes'!G102/'FBCF $ corrientes'!G98-1)*100</f>
        <v>96.240920236372602</v>
      </c>
      <c r="H76" s="149">
        <f>+('FBCF $ corrientes'!H102/'FBCF $ corrientes'!H98-1)*100</f>
        <v>88.042186566887537</v>
      </c>
      <c r="I76" s="149">
        <f>+('FBCF $ corrientes'!I102/'FBCF $ corrientes'!I98-1)*100</f>
        <v>96.117628521473691</v>
      </c>
      <c r="J76" s="149">
        <f>+('FBCF $ corrientes'!J102/'FBCF $ corrientes'!J98-1)*100</f>
        <v>73.42035900226432</v>
      </c>
      <c r="K76" s="157">
        <f>+('FBCF $ corrientes'!K102/'FBCF $ corrientes'!K98-1)*100</f>
        <v>90.156102478121156</v>
      </c>
      <c r="L76" s="149">
        <f>+('FBCF $ corrientes'!L102/'FBCF $ corrientes'!L98-1)*100</f>
        <v>92.890792834417653</v>
      </c>
      <c r="M76" s="157">
        <f>+('FBCF $ corrientes'!M102/'FBCF $ corrientes'!M98-1)*100</f>
        <v>85.778824993754156</v>
      </c>
      <c r="N76" s="157">
        <f>+('FBCF $ corrientes'!N102/'FBCF $ corrientes'!N98-1)*100</f>
        <v>81.003408673686252</v>
      </c>
      <c r="O76" s="149">
        <f>+('FBCF $ corrientes'!O102/'FBCF $ corrientes'!O98-1)*100</f>
        <v>105.05566541332043</v>
      </c>
      <c r="P76" s="157">
        <f>+('FBCF $ corrientes'!P102/'FBCF $ corrientes'!P98-1)*100</f>
        <v>12.591316461235479</v>
      </c>
      <c r="Q76" s="158">
        <f>+('FBCF $ corrientes'!Q102/'FBCF $ corrientes'!Q98-1)*100</f>
        <v>91.159734151509994</v>
      </c>
      <c r="R76" s="157">
        <f>+('FBCF $ corrientes'!R102/'FBCF $ corrientes'!R98-1)*100</f>
        <v>169.13403879482058</v>
      </c>
      <c r="S76" s="157">
        <f>+('FBCF $ corrientes'!S102/'FBCF $ corrientes'!S98-1)*100</f>
        <v>128.51038374832277</v>
      </c>
      <c r="T76" s="147">
        <f>+('FBCF $ corrientes'!T102/'FBCF $ corrientes'!T98-1)*100</f>
        <v>104.56581056191561</v>
      </c>
      <c r="U76" s="147">
        <f>+('FBCF $ corrientes'!U102/'FBCF $ corrientes'!U98-1)*100</f>
        <v>75.799906446036672</v>
      </c>
      <c r="V76" s="147">
        <f>+('FBCF $ corrientes'!V102/'FBCF $ corrientes'!V98-1)*100</f>
        <v>34.691291650407742</v>
      </c>
      <c r="W76" s="147" t="str">
        <f>IFERROR(+('FBCF $ corrientes'!W102/'FBCF $ corrientes'!W98-1)*100,"")</f>
        <v/>
      </c>
      <c r="X76" s="147" t="str">
        <f>IFERROR(+('FBCF $ corrientes'!X102/'FBCF $ corrientes'!X98-1)*100,"")</f>
        <v/>
      </c>
    </row>
    <row r="77" spans="1:24" x14ac:dyDescent="0.2">
      <c r="A77" s="144" t="s">
        <v>162</v>
      </c>
      <c r="B77" s="170">
        <f>+('FBCF $ corrientes'!B103/'FBCF $ corrientes'!B99-1)*100</f>
        <v>68.192605663440659</v>
      </c>
      <c r="C77" s="170">
        <f>+('FBCF $ corrientes'!C103/'FBCF $ corrientes'!C99-1)*100</f>
        <v>80.014087463035381</v>
      </c>
      <c r="D77" s="170">
        <f>+('FBCF $ corrientes'!D103/'FBCF $ corrientes'!D99-1)*100</f>
        <v>69.651018350378351</v>
      </c>
      <c r="E77" s="170">
        <f>+('FBCF $ corrientes'!E103/'FBCF $ corrientes'!E99-1)*100</f>
        <v>66.265335573048461</v>
      </c>
      <c r="F77" s="170">
        <f>+('FBCF $ corrientes'!F103/'FBCF $ corrientes'!F99-1)*100</f>
        <v>77.54531082392775</v>
      </c>
      <c r="G77" s="151">
        <f>+('FBCF $ corrientes'!G103/'FBCF $ corrientes'!G99-1)*100</f>
        <v>72.250645966590227</v>
      </c>
      <c r="H77" s="152">
        <f>+('FBCF $ corrientes'!H103/'FBCF $ corrientes'!H99-1)*100</f>
        <v>73.110858341124811</v>
      </c>
      <c r="I77" s="152">
        <f>+('FBCF $ corrientes'!I103/'FBCF $ corrientes'!I99-1)*100</f>
        <v>74.658477812432309</v>
      </c>
      <c r="J77" s="152">
        <f>+('FBCF $ corrientes'!J103/'FBCF $ corrientes'!J99-1)*100</f>
        <v>70.222783914315087</v>
      </c>
      <c r="K77" s="159">
        <f>+('FBCF $ corrientes'!K103/'FBCF $ corrientes'!K99-1)*100</f>
        <v>70.847482863824254</v>
      </c>
      <c r="L77" s="152">
        <f>+('FBCF $ corrientes'!L103/'FBCF $ corrientes'!L99-1)*100</f>
        <v>67.342056440997936</v>
      </c>
      <c r="M77" s="159">
        <f>+('FBCF $ corrientes'!M103/'FBCF $ corrientes'!M99-1)*100</f>
        <v>75.939670358743228</v>
      </c>
      <c r="N77" s="159">
        <f>+('FBCF $ corrientes'!N103/'FBCF $ corrientes'!N99-1)*100</f>
        <v>80.338840697927452</v>
      </c>
      <c r="O77" s="152">
        <f>+('FBCF $ corrientes'!O103/'FBCF $ corrientes'!O99-1)*100</f>
        <v>91.153647387781248</v>
      </c>
      <c r="P77" s="159">
        <f>+('FBCF $ corrientes'!P103/'FBCF $ corrientes'!P99-1)*100</f>
        <v>24.007611468010115</v>
      </c>
      <c r="Q77" s="160">
        <f>+('FBCF $ corrientes'!Q103/'FBCF $ corrientes'!Q99-1)*100</f>
        <v>55.630336932521196</v>
      </c>
      <c r="R77" s="159">
        <f>+('FBCF $ corrientes'!R103/'FBCF $ corrientes'!R99-1)*100</f>
        <v>167.15759315948887</v>
      </c>
      <c r="S77" s="159">
        <f>+('FBCF $ corrientes'!S103/'FBCF $ corrientes'!S99-1)*100</f>
        <v>98.141278986545259</v>
      </c>
      <c r="T77" s="170">
        <f>+('FBCF $ corrientes'!T103/'FBCF $ corrientes'!T99-1)*100</f>
        <v>90.977488738465865</v>
      </c>
      <c r="U77" s="170">
        <f>+('FBCF $ corrientes'!U103/'FBCF $ corrientes'!U99-1)*100</f>
        <v>69.651018350378308</v>
      </c>
      <c r="V77" s="170">
        <f>+('FBCF $ corrientes'!V103/'FBCF $ corrientes'!V99-1)*100</f>
        <v>-9.5966574961507405</v>
      </c>
      <c r="W77" s="170" t="str">
        <f>IFERROR(+('FBCF $ corrientes'!W103/'FBCF $ corrientes'!W99-1)*100,"")</f>
        <v/>
      </c>
      <c r="X77" s="170" t="str">
        <f>IFERROR(+('FBCF $ corrientes'!X103/'FBCF $ corrientes'!X99-1)*100,"")</f>
        <v/>
      </c>
    </row>
    <row r="78" spans="1:24" x14ac:dyDescent="0.2">
      <c r="A78" s="172" t="s">
        <v>163</v>
      </c>
      <c r="B78" s="178">
        <f>+('FBCF $ corrientes'!B104/'FBCF $ corrientes'!B100-1)*100</f>
        <v>64.048240619625304</v>
      </c>
      <c r="C78" s="178">
        <f>+('FBCF $ corrientes'!C104/'FBCF $ corrientes'!C100-1)*100</f>
        <v>77.078250440442389</v>
      </c>
      <c r="D78" s="178">
        <f>+('FBCF $ corrientes'!D104/'FBCF $ corrientes'!D100-1)*100</f>
        <v>65.674294005835137</v>
      </c>
      <c r="E78" s="178">
        <f>+('FBCF $ corrientes'!E104/'FBCF $ corrientes'!E100-1)*100</f>
        <v>68.009288216786416</v>
      </c>
      <c r="F78" s="178">
        <f>+('FBCF $ corrientes'!F104/'FBCF $ corrientes'!F100-1)*100</f>
        <v>72.506712575424032</v>
      </c>
      <c r="G78" s="179">
        <f>+('FBCF $ corrientes'!G104/'FBCF $ corrientes'!G100-1)*100</f>
        <v>54.941202708189209</v>
      </c>
      <c r="H78" s="180">
        <f>+('FBCF $ corrientes'!H104/'FBCF $ corrientes'!H100-1)*100</f>
        <v>41.007449979537313</v>
      </c>
      <c r="I78" s="180">
        <f>+('FBCF $ corrientes'!I104/'FBCF $ corrientes'!I100-1)*100</f>
        <v>32.432082980627541</v>
      </c>
      <c r="J78" s="180">
        <f>+('FBCF $ corrientes'!J104/'FBCF $ corrientes'!J100-1)*100</f>
        <v>58.100666260219988</v>
      </c>
      <c r="K78" s="181">
        <f>+('FBCF $ corrientes'!K104/'FBCF $ corrientes'!K100-1)*100</f>
        <v>40.252200210033791</v>
      </c>
      <c r="L78" s="180">
        <f>+('FBCF $ corrientes'!L104/'FBCF $ corrientes'!L100-1)*100</f>
        <v>25.209276902908417</v>
      </c>
      <c r="M78" s="181">
        <f>+('FBCF $ corrientes'!M104/'FBCF $ corrientes'!M100-1)*100</f>
        <v>65.210590743184255</v>
      </c>
      <c r="N78" s="181">
        <f>+('FBCF $ corrientes'!N104/'FBCF $ corrientes'!N100-1)*100</f>
        <v>43.586437989200832</v>
      </c>
      <c r="O78" s="180">
        <f>+('FBCF $ corrientes'!O104/'FBCF $ corrientes'!O100-1)*100</f>
        <v>51.447778811808909</v>
      </c>
      <c r="P78" s="181">
        <f>+('FBCF $ corrientes'!P104/'FBCF $ corrientes'!P100-1)*100</f>
        <v>10.230124377094096</v>
      </c>
      <c r="Q78" s="182">
        <f>+('FBCF $ corrientes'!Q104/'FBCF $ corrientes'!Q100-1)*100</f>
        <v>65.20644743882913</v>
      </c>
      <c r="R78" s="181">
        <f>+('FBCF $ corrientes'!R104/'FBCF $ corrientes'!R100-1)*100</f>
        <v>78.119476790061299</v>
      </c>
      <c r="S78" s="181">
        <f>+('FBCF $ corrientes'!S104/'FBCF $ corrientes'!S100-1)*100</f>
        <v>10.956926736973415</v>
      </c>
      <c r="T78" s="178">
        <f>+('FBCF $ corrientes'!T104/'FBCF $ corrientes'!T100-1)*100</f>
        <v>57.112207691750491</v>
      </c>
      <c r="U78" s="178">
        <f>+('FBCF $ corrientes'!U104/'FBCF $ corrientes'!U100-1)*100</f>
        <v>65.674294005835193</v>
      </c>
      <c r="V78" s="178">
        <f>+('FBCF $ corrientes'!V104/'FBCF $ corrientes'!V100-1)*100</f>
        <v>33.096555967711971</v>
      </c>
      <c r="W78" s="178" t="str">
        <f>IFERROR(+('FBCF $ corrientes'!W104/'FBCF $ corrientes'!W100-1)*100,"")</f>
        <v/>
      </c>
      <c r="X78" s="178" t="str">
        <f>IFERROR(+('FBCF $ corrientes'!X104/'FBCF $ corrientes'!X100-1)*100,"")</f>
        <v/>
      </c>
    </row>
    <row r="79" spans="1:24" x14ac:dyDescent="0.2">
      <c r="A79" s="144" t="s">
        <v>164</v>
      </c>
      <c r="B79" s="170">
        <f>+('FBCF $ corrientes'!B105/'FBCF $ corrientes'!B101-1)*100</f>
        <v>69.780935241209633</v>
      </c>
      <c r="C79" s="170">
        <f>+('FBCF $ corrientes'!C105/'FBCF $ corrientes'!C101-1)*100</f>
        <v>93.178525443234662</v>
      </c>
      <c r="D79" s="170">
        <f>+('FBCF $ corrientes'!D105/'FBCF $ corrientes'!D101-1)*100</f>
        <v>72.712981807438169</v>
      </c>
      <c r="E79" s="170">
        <f>+('FBCF $ corrientes'!E105/'FBCF $ corrientes'!E101-1)*100</f>
        <v>80.586512153093921</v>
      </c>
      <c r="F79" s="170">
        <f>+('FBCF $ corrientes'!F105/'FBCF $ corrientes'!F101-1)*100</f>
        <v>71.606600539673295</v>
      </c>
      <c r="G79" s="151">
        <f>+('FBCF $ corrientes'!G105/'FBCF $ corrientes'!G101-1)*100</f>
        <v>76.509386391883922</v>
      </c>
      <c r="H79" s="152">
        <f>+('FBCF $ corrientes'!H105/'FBCF $ corrientes'!H101-1)*100</f>
        <v>73.33215354254537</v>
      </c>
      <c r="I79" s="152">
        <f>+('FBCF $ corrientes'!I105/'FBCF $ corrientes'!I101-1)*100</f>
        <v>74.824522590398274</v>
      </c>
      <c r="J79" s="152">
        <f>+('FBCF $ corrientes'!J105/'FBCF $ corrientes'!J101-1)*100</f>
        <v>69.992132539864798</v>
      </c>
      <c r="K79" s="159">
        <f>+('FBCF $ corrientes'!K105/'FBCF $ corrientes'!K101-1)*100</f>
        <v>70.912622172711167</v>
      </c>
      <c r="L79" s="152">
        <f>+('FBCF $ corrientes'!L105/'FBCF $ corrientes'!L101-1)*100</f>
        <v>71.940704243029074</v>
      </c>
      <c r="M79" s="159">
        <f>+('FBCF $ corrientes'!M105/'FBCF $ corrientes'!M101-1)*100</f>
        <v>69.126457229271466</v>
      </c>
      <c r="N79" s="159">
        <f>+('FBCF $ corrientes'!N105/'FBCF $ corrientes'!N101-1)*100</f>
        <v>80.668425881567345</v>
      </c>
      <c r="O79" s="152">
        <f>+('FBCF $ corrientes'!O105/'FBCF $ corrientes'!O101-1)*100</f>
        <v>81.259370209735906</v>
      </c>
      <c r="P79" s="159">
        <f>+('FBCF $ corrientes'!P105/'FBCF $ corrientes'!P101-1)*100</f>
        <v>76.963202543296532</v>
      </c>
      <c r="Q79" s="160">
        <f>+('FBCF $ corrientes'!Q105/'FBCF $ corrientes'!Q101-1)*100</f>
        <v>70.76927481551418</v>
      </c>
      <c r="R79" s="159">
        <f>+('FBCF $ corrientes'!R105/'FBCF $ corrientes'!R101-1)*100</f>
        <v>123.05486166454527</v>
      </c>
      <c r="S79" s="159">
        <f>+('FBCF $ corrientes'!S105/'FBCF $ corrientes'!S101-1)*100</f>
        <v>65.062943198113985</v>
      </c>
      <c r="T79" s="170">
        <f>+('FBCF $ corrientes'!T105/'FBCF $ corrientes'!T101-1)*100</f>
        <v>61.546383467065915</v>
      </c>
      <c r="U79" s="170">
        <f>+('FBCF $ corrientes'!U105/'FBCF $ corrientes'!U101-1)*100</f>
        <v>72.712981807438211</v>
      </c>
      <c r="V79" s="170">
        <f>+('FBCF $ corrientes'!V105/'FBCF $ corrientes'!V101-1)*100</f>
        <v>-133.9600817733683</v>
      </c>
      <c r="W79" s="170" t="str">
        <f>IFERROR(+('FBCF $ corrientes'!W105/'FBCF $ corrientes'!W101-1)*100,"")</f>
        <v/>
      </c>
      <c r="X79" s="170" t="str">
        <f>IFERROR(+('FBCF $ corrientes'!X105/'FBCF $ corrientes'!X101-1)*100,"")</f>
        <v/>
      </c>
    </row>
    <row r="80" spans="1:24" x14ac:dyDescent="0.2">
      <c r="A80" s="172" t="s">
        <v>165</v>
      </c>
      <c r="B80" s="178">
        <f>+('FBCF $ corrientes'!B106/'FBCF $ corrientes'!B102-1)*100</f>
        <v>85.121538639721066</v>
      </c>
      <c r="C80" s="178">
        <f>+('FBCF $ corrientes'!C106/'FBCF $ corrientes'!C102-1)*100</f>
        <v>95.474369821391036</v>
      </c>
      <c r="D80" s="178">
        <f>+('FBCF $ corrientes'!D106/'FBCF $ corrientes'!D102-1)*100</f>
        <v>86.555094020208642</v>
      </c>
      <c r="E80" s="178">
        <f>+('FBCF $ corrientes'!E106/'FBCF $ corrientes'!E102-1)*100</f>
        <v>95.4610670108828</v>
      </c>
      <c r="F80" s="178">
        <f>+('FBCF $ corrientes'!F106/'FBCF $ corrientes'!F102-1)*100</f>
        <v>75.11396282230109</v>
      </c>
      <c r="G80" s="179">
        <f>+('FBCF $ corrientes'!G106/'FBCF $ corrientes'!G102-1)*100</f>
        <v>99.190957931688374</v>
      </c>
      <c r="H80" s="180">
        <f>+('FBCF $ corrientes'!H106/'FBCF $ corrientes'!H102-1)*100</f>
        <v>105.72175027390944</v>
      </c>
      <c r="I80" s="180">
        <f>+('FBCF $ corrientes'!I106/'FBCF $ corrientes'!I102-1)*100</f>
        <v>117.0985120126649</v>
      </c>
      <c r="J80" s="180">
        <f>+('FBCF $ corrientes'!J106/'FBCF $ corrientes'!J102-1)*100</f>
        <v>82.426328759586241</v>
      </c>
      <c r="K80" s="181">
        <f>+('FBCF $ corrientes'!K106/'FBCF $ corrientes'!K102-1)*100</f>
        <v>99.140162319790278</v>
      </c>
      <c r="L80" s="180">
        <f>+('FBCF $ corrientes'!L106/'FBCF $ corrientes'!L102-1)*100</f>
        <v>106.82121398594271</v>
      </c>
      <c r="M80" s="181">
        <f>+('FBCF $ corrientes'!M106/'FBCF $ corrientes'!M102-1)*100</f>
        <v>86.374836858075255</v>
      </c>
      <c r="N80" s="181">
        <f>+('FBCF $ corrientes'!N106/'FBCF $ corrientes'!N102-1)*100</f>
        <v>128.74484799474936</v>
      </c>
      <c r="O80" s="180">
        <f>+('FBCF $ corrientes'!O106/'FBCF $ corrientes'!O102-1)*100</f>
        <v>143.87687150457188</v>
      </c>
      <c r="P80" s="181">
        <f>+('FBCF $ corrientes'!P106/'FBCF $ corrientes'!P102-1)*100</f>
        <v>50.358410967701126</v>
      </c>
      <c r="Q80" s="182">
        <f>+('FBCF $ corrientes'!Q106/'FBCF $ corrientes'!Q102-1)*100</f>
        <v>88.451591394423446</v>
      </c>
      <c r="R80" s="181">
        <f>+('FBCF $ corrientes'!R106/'FBCF $ corrientes'!R102-1)*100</f>
        <v>55.77747540790152</v>
      </c>
      <c r="S80" s="181">
        <f>+('FBCF $ corrientes'!S106/'FBCF $ corrientes'!S102-1)*100</f>
        <v>495.69504192764697</v>
      </c>
      <c r="T80" s="178">
        <f>+('FBCF $ corrientes'!T106/'FBCF $ corrientes'!T102-1)*100</f>
        <v>46.320624563839544</v>
      </c>
      <c r="U80" s="178">
        <f>+('FBCF $ corrientes'!U106/'FBCF $ corrientes'!U102-1)*100</f>
        <v>86.555094020208642</v>
      </c>
      <c r="V80" s="178">
        <f>+('FBCF $ corrientes'!V106/'FBCF $ corrientes'!V102-1)*100</f>
        <v>313.28038335134812</v>
      </c>
      <c r="W80" s="178" t="str">
        <f>IFERROR(+('FBCF $ corrientes'!W106/'FBCF $ corrientes'!W102-1)*100,"")</f>
        <v/>
      </c>
      <c r="X80" s="178" t="str">
        <f>IFERROR(+('FBCF $ corrientes'!X106/'FBCF $ corrientes'!X102-1)*100,"")</f>
        <v/>
      </c>
    </row>
    <row r="81" spans="1:24" x14ac:dyDescent="0.2">
      <c r="A81" s="144" t="s">
        <v>166</v>
      </c>
      <c r="B81" s="170">
        <f>+('FBCF $ corrientes'!B107/'FBCF $ corrientes'!B103-1)*100</f>
        <v>92.222468768075515</v>
      </c>
      <c r="C81" s="170">
        <f>+('FBCF $ corrientes'!C107/'FBCF $ corrientes'!C103-1)*100</f>
        <v>66.930593535597055</v>
      </c>
      <c r="D81" s="170">
        <f>+('FBCF $ corrientes'!D107/'FBCF $ corrientes'!D103-1)*100</f>
        <v>88.911618283282252</v>
      </c>
      <c r="E81" s="170">
        <f>+('FBCF $ corrientes'!E107/'FBCF $ corrientes'!E103-1)*100</f>
        <v>101.64101561086292</v>
      </c>
      <c r="F81" s="170">
        <f>+('FBCF $ corrientes'!F107/'FBCF $ corrientes'!F103-1)*100</f>
        <v>84.143163698087832</v>
      </c>
      <c r="G81" s="151">
        <f>+('FBCF $ corrientes'!G107/'FBCF $ corrientes'!G103-1)*100</f>
        <v>91.868204353304364</v>
      </c>
      <c r="H81" s="152">
        <f>+('FBCF $ corrientes'!H107/'FBCF $ corrientes'!H103-1)*100</f>
        <v>109.81619385792794</v>
      </c>
      <c r="I81" s="152">
        <f>+('FBCF $ corrientes'!I107/'FBCF $ corrientes'!I103-1)*100</f>
        <v>127.05687888927741</v>
      </c>
      <c r="J81" s="152">
        <f>+('FBCF $ corrientes'!J107/'FBCF $ corrientes'!J103-1)*100</f>
        <v>76.804280574687795</v>
      </c>
      <c r="K81" s="159">
        <f>+('FBCF $ corrientes'!K107/'FBCF $ corrientes'!K103-1)*100</f>
        <v>102.4657984973767</v>
      </c>
      <c r="L81" s="152">
        <f>+('FBCF $ corrientes'!L107/'FBCF $ corrientes'!L103-1)*100</f>
        <v>122.46236007912121</v>
      </c>
      <c r="M81" s="159">
        <f>+('FBCF $ corrientes'!M107/'FBCF $ corrientes'!M103-1)*100</f>
        <v>74.837115543821113</v>
      </c>
      <c r="N81" s="159">
        <f>+('FBCF $ corrientes'!N107/'FBCF $ corrientes'!N103-1)*100</f>
        <v>132.05392566021311</v>
      </c>
      <c r="O81" s="152">
        <f>+('FBCF $ corrientes'!O107/'FBCF $ corrientes'!O103-1)*100</f>
        <v>136.12506910344374</v>
      </c>
      <c r="P81" s="159">
        <f>+('FBCF $ corrientes'!P107/'FBCF $ corrientes'!P103-1)*100</f>
        <v>99.366469892933338</v>
      </c>
      <c r="Q81" s="160">
        <f>+('FBCF $ corrientes'!Q107/'FBCF $ corrientes'!Q103-1)*100</f>
        <v>88.429100103389288</v>
      </c>
      <c r="R81" s="159">
        <f>+('FBCF $ corrientes'!R107/'FBCF $ corrientes'!R103-1)*100</f>
        <v>39.408876131404668</v>
      </c>
      <c r="S81" s="159">
        <f>+('FBCF $ corrientes'!S107/'FBCF $ corrientes'!S103-1)*100</f>
        <v>121.03084817072775</v>
      </c>
      <c r="T81" s="170">
        <f>+('FBCF $ corrientes'!T107/'FBCF $ corrientes'!T103-1)*100</f>
        <v>81.718806367747106</v>
      </c>
      <c r="U81" s="170">
        <f>+('FBCF $ corrientes'!U107/'FBCF $ corrientes'!U103-1)*100</f>
        <v>88.911618283282223</v>
      </c>
      <c r="V81" s="170">
        <f>+('FBCF $ corrientes'!V107/'FBCF $ corrientes'!V103-1)*100</f>
        <v>-243.0916323169651</v>
      </c>
      <c r="W81" s="170" t="str">
        <f>IFERROR(+('FBCF $ corrientes'!W107/'FBCF $ corrientes'!W103-1)*100,"")</f>
        <v/>
      </c>
      <c r="X81" s="170" t="str">
        <f>IFERROR(+('FBCF $ corrientes'!X107/'FBCF $ corrientes'!X103-1)*100,"")</f>
        <v/>
      </c>
    </row>
    <row r="82" spans="1:24" x14ac:dyDescent="0.2">
      <c r="A82" s="172" t="s">
        <v>167</v>
      </c>
      <c r="B82" s="178">
        <f>+('FBCF $ corrientes'!B108/'FBCF $ corrientes'!B104-1)*100</f>
        <v>100.04790084283192</v>
      </c>
      <c r="C82" s="178">
        <f>+('FBCF $ corrientes'!C108/'FBCF $ corrientes'!C104-1)*100</f>
        <v>88.8759402951043</v>
      </c>
      <c r="D82" s="178">
        <f>+('FBCF $ corrientes'!D108/'FBCF $ corrientes'!D104-1)*100</f>
        <v>98.557752362187884</v>
      </c>
      <c r="E82" s="178">
        <f>+('FBCF $ corrientes'!E108/'FBCF $ corrientes'!E104-1)*100</f>
        <v>101.95146234632477</v>
      </c>
      <c r="F82" s="178">
        <f>+('FBCF $ corrientes'!F108/'FBCF $ corrientes'!F104-1)*100</f>
        <v>110.13669695400922</v>
      </c>
      <c r="G82" s="179">
        <f>+('FBCF $ corrientes'!G108/'FBCF $ corrientes'!G104-1)*100</f>
        <v>111.15424812459769</v>
      </c>
      <c r="H82" s="180">
        <f>+('FBCF $ corrientes'!H108/'FBCF $ corrientes'!H104-1)*100</f>
        <v>105.08080683337084</v>
      </c>
      <c r="I82" s="180">
        <f>+('FBCF $ corrientes'!I108/'FBCF $ corrientes'!I104-1)*100</f>
        <v>135.23233515952052</v>
      </c>
      <c r="J82" s="180">
        <f>+('FBCF $ corrientes'!J108/'FBCF $ corrientes'!J104-1)*100</f>
        <v>54.737711708485335</v>
      </c>
      <c r="K82" s="181">
        <f>+('FBCF $ corrientes'!K108/'FBCF $ corrientes'!K104-1)*100</f>
        <v>91.132004901969779</v>
      </c>
      <c r="L82" s="180">
        <f>+('FBCF $ corrientes'!L108/'FBCF $ corrientes'!L104-1)*100</f>
        <v>120.2823932342107</v>
      </c>
      <c r="M82" s="181">
        <f>+('FBCF $ corrientes'!M108/'FBCF $ corrientes'!M104-1)*100</f>
        <v>54.477504654536624</v>
      </c>
      <c r="N82" s="181">
        <f>+('FBCF $ corrientes'!N108/'FBCF $ corrientes'!N104-1)*100</f>
        <v>151.60639693434015</v>
      </c>
      <c r="O82" s="180">
        <f>+('FBCF $ corrientes'!O108/'FBCF $ corrientes'!O104-1)*100</f>
        <v>167.77247177926805</v>
      </c>
      <c r="P82" s="181">
        <f>+('FBCF $ corrientes'!P108/'FBCF $ corrientes'!P104-1)*100</f>
        <v>57.363501817047677</v>
      </c>
      <c r="Q82" s="182">
        <f>+('FBCF $ corrientes'!Q108/'FBCF $ corrientes'!Q104-1)*100</f>
        <v>107.45952948452478</v>
      </c>
      <c r="R82" s="181">
        <f>+('FBCF $ corrientes'!R108/'FBCF $ corrientes'!R104-1)*100</f>
        <v>149.8858908733678</v>
      </c>
      <c r="S82" s="181">
        <f>+('FBCF $ corrientes'!S108/'FBCF $ corrientes'!S104-1)*100</f>
        <v>97.169590585482624</v>
      </c>
      <c r="T82" s="178">
        <f>+('FBCF $ corrientes'!T108/'FBCF $ corrientes'!T104-1)*100</f>
        <v>60.943280322987484</v>
      </c>
      <c r="U82" s="178">
        <f>+('FBCF $ corrientes'!U108/'FBCF $ corrientes'!U104-1)*100</f>
        <v>98.557752362187784</v>
      </c>
      <c r="V82" s="178">
        <f>+('FBCF $ corrientes'!V108/'FBCF $ corrientes'!V104-1)*100</f>
        <v>375.65285951871709</v>
      </c>
      <c r="W82" s="178" t="str">
        <f>IFERROR(+('FBCF $ corrientes'!W108/'FBCF $ corrientes'!W104-1)*100,"")</f>
        <v/>
      </c>
      <c r="X82" s="178" t="str">
        <f>IFERROR(+('FBCF $ corrientes'!X108/'FBCF $ corrientes'!X104-1)*100,"")</f>
        <v/>
      </c>
    </row>
    <row r="83" spans="1:24" x14ac:dyDescent="0.2">
      <c r="A83" s="144" t="s">
        <v>168</v>
      </c>
      <c r="B83" s="170">
        <f>+('FBCF $ corrientes'!B109/'FBCF $ corrientes'!B105-1)*100</f>
        <v>102.36654895009036</v>
      </c>
      <c r="C83" s="170">
        <f>+('FBCF $ corrientes'!C109/'FBCF $ corrientes'!C105-1)*100</f>
        <v>82.813046381009187</v>
      </c>
      <c r="D83" s="170">
        <f>+('FBCF $ corrientes'!D109/'FBCF $ corrientes'!D105-1)*100</f>
        <v>99.625870023109343</v>
      </c>
      <c r="E83" s="170">
        <f>+('FBCF $ corrientes'!E109/'FBCF $ corrientes'!E105-1)*100</f>
        <v>113.08387001067915</v>
      </c>
      <c r="F83" s="170">
        <f>+('FBCF $ corrientes'!F109/'FBCF $ corrientes'!F105-1)*100</f>
        <v>130.14394707234311</v>
      </c>
      <c r="G83" s="151">
        <f>+('FBCF $ corrientes'!G109/'FBCF $ corrientes'!G105-1)*100</f>
        <v>118.87618098417438</v>
      </c>
      <c r="H83" s="152">
        <f>+('FBCF $ corrientes'!H109/'FBCF $ corrientes'!H105-1)*100</f>
        <v>118.85731905692904</v>
      </c>
      <c r="I83" s="152">
        <f>+('FBCF $ corrientes'!I109/'FBCF $ corrientes'!I105-1)*100</f>
        <v>136.53354163465227</v>
      </c>
      <c r="J83" s="152">
        <f>+('FBCF $ corrientes'!J109/'FBCF $ corrientes'!J105-1)*100</f>
        <v>78.172165917525433</v>
      </c>
      <c r="K83" s="159">
        <f>+('FBCF $ corrientes'!K109/'FBCF $ corrientes'!K105-1)*100</f>
        <v>103.82015509853741</v>
      </c>
      <c r="L83" s="152">
        <f>+('FBCF $ corrientes'!L109/'FBCF $ corrientes'!L105-1)*100</f>
        <v>118.74830267236108</v>
      </c>
      <c r="M83" s="159">
        <f>+('FBCF $ corrientes'!M109/'FBCF $ corrientes'!M105-1)*100</f>
        <v>77.452783154333972</v>
      </c>
      <c r="N83" s="159">
        <f>+('FBCF $ corrientes'!N109/'FBCF $ corrientes'!N105-1)*100</f>
        <v>161.9895576994943</v>
      </c>
      <c r="O83" s="152">
        <f>+('FBCF $ corrientes'!O109/'FBCF $ corrientes'!O105-1)*100</f>
        <v>174.1786286840449</v>
      </c>
      <c r="P83" s="159">
        <f>+('FBCF $ corrientes'!P109/'FBCF $ corrientes'!P105-1)*100</f>
        <v>83.708636829790706</v>
      </c>
      <c r="Q83" s="160">
        <f>+('FBCF $ corrientes'!Q109/'FBCF $ corrientes'!Q105-1)*100</f>
        <v>114.3718589269584</v>
      </c>
      <c r="R83" s="159">
        <f>+('FBCF $ corrientes'!R109/'FBCF $ corrientes'!R105-1)*100</f>
        <v>138.30135671573979</v>
      </c>
      <c r="S83" s="159">
        <f>+('FBCF $ corrientes'!S109/'FBCF $ corrientes'!S105-1)*100</f>
        <v>101.89848622279113</v>
      </c>
      <c r="T83" s="170">
        <f>+('FBCF $ corrientes'!T109/'FBCF $ corrientes'!T105-1)*100</f>
        <v>47.988208273938262</v>
      </c>
      <c r="U83" s="170">
        <f>+('FBCF $ corrientes'!U109/'FBCF $ corrientes'!U105-1)*100</f>
        <v>99.625870023109314</v>
      </c>
      <c r="V83" s="170">
        <f>+('FBCF $ corrientes'!V109/'FBCF $ corrientes'!V105-1)*100</f>
        <v>1661.2207324658768</v>
      </c>
      <c r="W83" s="170" t="str">
        <f>IFERROR(+('FBCF $ corrientes'!W109/'FBCF $ corrientes'!W105-1)*100,"")</f>
        <v/>
      </c>
      <c r="X83" s="170" t="str">
        <f>IFERROR(+('FBCF $ corrientes'!X109/'FBCF $ corrientes'!X105-1)*100,"")</f>
        <v/>
      </c>
    </row>
    <row r="84" spans="1:24" x14ac:dyDescent="0.2">
      <c r="A84" s="172" t="s">
        <v>169</v>
      </c>
      <c r="B84" s="178">
        <f>+('FBCF $ corrientes'!B110/'FBCF $ corrientes'!B106-1)*100</f>
        <v>135.04267373395805</v>
      </c>
      <c r="C84" s="178">
        <f>+('FBCF $ corrientes'!C110/'FBCF $ corrientes'!C106-1)*100</f>
        <v>105.94623510374998</v>
      </c>
      <c r="D84" s="178">
        <f>+('FBCF $ corrientes'!D110/'FBCF $ corrientes'!D106-1)*100</f>
        <v>130.82106589705771</v>
      </c>
      <c r="E84" s="178">
        <f>+('FBCF $ corrientes'!E110/'FBCF $ corrientes'!E106-1)*100</f>
        <v>130.2640340268828</v>
      </c>
      <c r="F84" s="178">
        <f>+('FBCF $ corrientes'!F110/'FBCF $ corrientes'!F106-1)*100</f>
        <v>150.13318052324186</v>
      </c>
      <c r="G84" s="179">
        <f>+('FBCF $ corrientes'!G110/'FBCF $ corrientes'!G106-1)*100</f>
        <v>139.87424487262098</v>
      </c>
      <c r="H84" s="180">
        <f>+('FBCF $ corrientes'!H110/'FBCF $ corrientes'!H106-1)*100</f>
        <v>150.93372166305903</v>
      </c>
      <c r="I84" s="180">
        <f>+('FBCF $ corrientes'!I110/'FBCF $ corrientes'!I106-1)*100</f>
        <v>160.90776981074342</v>
      </c>
      <c r="J84" s="180">
        <f>+('FBCF $ corrientes'!J110/'FBCF $ corrientes'!J106-1)*100</f>
        <v>126.62888542642223</v>
      </c>
      <c r="K84" s="181">
        <f>+('FBCF $ corrientes'!K110/'FBCF $ corrientes'!K106-1)*100</f>
        <v>130.56709600754215</v>
      </c>
      <c r="L84" s="180">
        <f>+('FBCF $ corrientes'!L110/'FBCF $ corrientes'!L106-1)*100</f>
        <v>134.60355604594406</v>
      </c>
      <c r="M84" s="181">
        <f>+('FBCF $ corrientes'!M110/'FBCF $ corrientes'!M106-1)*100</f>
        <v>123.12286794943854</v>
      </c>
      <c r="N84" s="181">
        <f>+('FBCF $ corrientes'!N110/'FBCF $ corrientes'!N106-1)*100</f>
        <v>212.95770923622794</v>
      </c>
      <c r="O84" s="180">
        <f>+('FBCF $ corrientes'!O110/'FBCF $ corrientes'!O106-1)*100</f>
        <v>219.03167824928178</v>
      </c>
      <c r="P84" s="181">
        <f>+('FBCF $ corrientes'!P110/'FBCF $ corrientes'!P106-1)*100</f>
        <v>161.92373653278162</v>
      </c>
      <c r="Q84" s="182">
        <f>+('FBCF $ corrientes'!Q110/'FBCF $ corrientes'!Q106-1)*100</f>
        <v>134.05578916773214</v>
      </c>
      <c r="R84" s="181">
        <f>+('FBCF $ corrientes'!R110/'FBCF $ corrientes'!R106-1)*100</f>
        <v>154.22752687941963</v>
      </c>
      <c r="S84" s="181">
        <f>+('FBCF $ corrientes'!S110/'FBCF $ corrientes'!S106-1)*100</f>
        <v>70.920610267898908</v>
      </c>
      <c r="T84" s="178">
        <f>+('FBCF $ corrientes'!T110/'FBCF $ corrientes'!T106-1)*100</f>
        <v>88.873865558829152</v>
      </c>
      <c r="U84" s="178">
        <f>+('FBCF $ corrientes'!U110/'FBCF $ corrientes'!U106-1)*100</f>
        <v>130.82106589705762</v>
      </c>
      <c r="V84" s="178">
        <f>+('FBCF $ corrientes'!V110/'FBCF $ corrientes'!V106-1)*100</f>
        <v>219.22003229533846</v>
      </c>
      <c r="W84" s="178" t="str">
        <f>IFERROR(+('FBCF $ corrientes'!W110/'FBCF $ corrientes'!W106-1)*100,"")</f>
        <v/>
      </c>
      <c r="X84" s="178" t="str">
        <f>IFERROR(+('FBCF $ corrientes'!X110/'FBCF $ corrientes'!X106-1)*100,"")</f>
        <v/>
      </c>
    </row>
    <row r="85" spans="1:24" x14ac:dyDescent="0.2">
      <c r="A85" s="144" t="s">
        <v>170</v>
      </c>
      <c r="B85" s="170">
        <f>+('FBCF $ corrientes'!B111/'FBCF $ corrientes'!B107-1)*100</f>
        <v>171.36453221672733</v>
      </c>
      <c r="C85" s="170">
        <f>+('FBCF $ corrientes'!C111/'FBCF $ corrientes'!C107-1)*100</f>
        <v>155.90458748042178</v>
      </c>
      <c r="D85" s="170">
        <f>+('FBCF $ corrientes'!D111/'FBCF $ corrientes'!D107-1)*100</f>
        <v>169.57621834868317</v>
      </c>
      <c r="E85" s="170">
        <f>+('FBCF $ corrientes'!E111/'FBCF $ corrientes'!E107-1)*100</f>
        <v>164.68523291510473</v>
      </c>
      <c r="F85" s="170">
        <f>+('FBCF $ corrientes'!F111/'FBCF $ corrientes'!F107-1)*100</f>
        <v>158.66547656438942</v>
      </c>
      <c r="G85" s="151">
        <f>+('FBCF $ corrientes'!G111/'FBCF $ corrientes'!G107-1)*100</f>
        <v>184.71451264028809</v>
      </c>
      <c r="H85" s="152">
        <f>+('FBCF $ corrientes'!H111/'FBCF $ corrientes'!H107-1)*100</f>
        <v>179.29603433436245</v>
      </c>
      <c r="I85" s="152">
        <f>+('FBCF $ corrientes'!I111/'FBCF $ corrientes'!I107-1)*100</f>
        <v>210.47908828851823</v>
      </c>
      <c r="J85" s="152">
        <f>+('FBCF $ corrientes'!J111/'FBCF $ corrientes'!J107-1)*100</f>
        <v>102.61698633909889</v>
      </c>
      <c r="K85" s="159">
        <f>+('FBCF $ corrientes'!K111/'FBCF $ corrientes'!K107-1)*100</f>
        <v>161.81627902900027</v>
      </c>
      <c r="L85" s="152">
        <f>+('FBCF $ corrientes'!L111/'FBCF $ corrientes'!L107-1)*100</f>
        <v>197.01550047517554</v>
      </c>
      <c r="M85" s="159">
        <f>+('FBCF $ corrientes'!M111/'FBCF $ corrientes'!M107-1)*100</f>
        <v>99.934780384443101</v>
      </c>
      <c r="N85" s="159">
        <f>+('FBCF $ corrientes'!N111/'FBCF $ corrientes'!N107-1)*100</f>
        <v>225.43606600970861</v>
      </c>
      <c r="O85" s="152">
        <f>+('FBCF $ corrientes'!O111/'FBCF $ corrientes'!O107-1)*100</f>
        <v>235.51456336029366</v>
      </c>
      <c r="P85" s="159">
        <f>+('FBCF $ corrientes'!P111/'FBCF $ corrientes'!P107-1)*100</f>
        <v>129.59525527312334</v>
      </c>
      <c r="Q85" s="160">
        <f>+('FBCF $ corrientes'!Q111/'FBCF $ corrientes'!Q107-1)*100</f>
        <v>185.43824490869719</v>
      </c>
      <c r="R85" s="159">
        <f>+('FBCF $ corrientes'!R111/'FBCF $ corrientes'!R107-1)*100</f>
        <v>204.84636394652523</v>
      </c>
      <c r="S85" s="159">
        <f>+('FBCF $ corrientes'!S111/'FBCF $ corrientes'!S107-1)*100</f>
        <v>206.82874355509108</v>
      </c>
      <c r="T85" s="170">
        <f>+('FBCF $ corrientes'!T111/'FBCF $ corrientes'!T107-1)*100</f>
        <v>119.44163436856189</v>
      </c>
      <c r="U85" s="170">
        <f>+('FBCF $ corrientes'!U111/'FBCF $ corrientes'!U107-1)*100</f>
        <v>169.57621834868326</v>
      </c>
      <c r="V85" s="170">
        <f>+('FBCF $ corrientes'!V111/'FBCF $ corrientes'!V107-1)*100</f>
        <v>-793.04772688624666</v>
      </c>
      <c r="W85" s="170" t="str">
        <f>IFERROR(+('FBCF $ corrientes'!W111/'FBCF $ corrientes'!W107-1)*100,"")</f>
        <v/>
      </c>
      <c r="X85" s="170" t="str">
        <f>IFERROR(+('FBCF $ corrientes'!X111/'FBCF $ corrientes'!X107-1)*100,"")</f>
        <v/>
      </c>
    </row>
    <row r="86" spans="1:24" x14ac:dyDescent="0.2">
      <c r="A86" s="172" t="s">
        <v>171</v>
      </c>
      <c r="B86" s="178">
        <f>+('FBCF $ corrientes'!B112/'FBCF $ corrientes'!B108-1)*100</f>
        <v>250.78991816098574</v>
      </c>
      <c r="C86" s="178">
        <f>+('FBCF $ corrientes'!C112/'FBCF $ corrientes'!C108-1)*100</f>
        <v>240.42175523022911</v>
      </c>
      <c r="D86" s="178">
        <f>+('FBCF $ corrientes'!D112/'FBCF $ corrientes'!D108-1)*100</f>
        <v>249.47441542507724</v>
      </c>
      <c r="E86" s="178">
        <f>+('FBCF $ corrientes'!E112/'FBCF $ corrientes'!E108-1)*100</f>
        <v>245.36456177295665</v>
      </c>
      <c r="F86" s="178">
        <f>+('FBCF $ corrientes'!F112/'FBCF $ corrientes'!F108-1)*100</f>
        <v>207.28548940447808</v>
      </c>
      <c r="G86" s="179">
        <f>+('FBCF $ corrientes'!G112/'FBCF $ corrientes'!G108-1)*100</f>
        <v>207.86656453552897</v>
      </c>
      <c r="H86" s="180">
        <f>+('FBCF $ corrientes'!H112/'FBCF $ corrientes'!H108-1)*100</f>
        <v>212.56403270924869</v>
      </c>
      <c r="I86" s="180">
        <f>+('FBCF $ corrientes'!I112/'FBCF $ corrientes'!I108-1)*100</f>
        <v>190.84476635162281</v>
      </c>
      <c r="J86" s="180">
        <f>+('FBCF $ corrientes'!J112/'FBCF $ corrientes'!J108-1)*100</f>
        <v>267.69258441692563</v>
      </c>
      <c r="K86" s="181">
        <f>+('FBCF $ corrientes'!K112/'FBCF $ corrientes'!K108-1)*100</f>
        <v>216.33137365265705</v>
      </c>
      <c r="L86" s="180">
        <f>+('FBCF $ corrientes'!L112/'FBCF $ corrientes'!L108-1)*100</f>
        <v>202.66024781691621</v>
      </c>
      <c r="M86" s="181">
        <f>+('FBCF $ corrientes'!M112/'FBCF $ corrientes'!M108-1)*100</f>
        <v>240.84467360834765</v>
      </c>
      <c r="N86" s="181">
        <f>+('FBCF $ corrientes'!N112/'FBCF $ corrientes'!N108-1)*100</f>
        <v>203.01846758295801</v>
      </c>
      <c r="O86" s="180">
        <f>+('FBCF $ corrientes'!O112/'FBCF $ corrientes'!O108-1)*100</f>
        <v>169.68820175736826</v>
      </c>
      <c r="P86" s="181">
        <f>+('FBCF $ corrientes'!P112/'FBCF $ corrientes'!P108-1)*100</f>
        <v>533.65034826764668</v>
      </c>
      <c r="Q86" s="182">
        <f>+('FBCF $ corrientes'!Q112/'FBCF $ corrientes'!Q108-1)*100</f>
        <v>174.46643753965657</v>
      </c>
      <c r="R86" s="181">
        <f>+('FBCF $ corrientes'!R112/'FBCF $ corrientes'!R108-1)*100</f>
        <v>305.12831316912605</v>
      </c>
      <c r="S86" s="181">
        <f>+('FBCF $ corrientes'!S112/'FBCF $ corrientes'!S108-1)*100</f>
        <v>291.24500027169387</v>
      </c>
      <c r="T86" s="178">
        <f>+('FBCF $ corrientes'!T112/'FBCF $ corrientes'!T108-1)*100</f>
        <v>363.10308032676357</v>
      </c>
      <c r="U86" s="178">
        <f>+('FBCF $ corrientes'!U112/'FBCF $ corrientes'!U108-1)*100</f>
        <v>249.47441542507724</v>
      </c>
      <c r="V86" s="178">
        <f>+('FBCF $ corrientes'!V112/'FBCF $ corrientes'!V108-1)*100</f>
        <v>262.20117755688432</v>
      </c>
      <c r="W86" s="178">
        <f>IFERROR(+('FBCF $ corrientes'!W112/'FBCF $ corrientes'!W108-1)*100,"")</f>
        <v>376.23917071029416</v>
      </c>
      <c r="X86" s="178" t="str">
        <f>IFERROR(+('FBCF $ corrientes'!X112/'FBCF $ corrientes'!X108-1)*100,"")</f>
        <v/>
      </c>
    </row>
    <row r="87" spans="1:24" x14ac:dyDescent="0.2">
      <c r="A87" s="144" t="s">
        <v>172</v>
      </c>
      <c r="B87" s="170">
        <f>+('FBCF $ corrientes'!B113/'FBCF $ corrientes'!B109-1)*100</f>
        <v>251.68506767441502</v>
      </c>
      <c r="C87" s="170">
        <f>+('FBCF $ corrientes'!C113/'FBCF $ corrientes'!C109-1)*100</f>
        <v>184.33837425026991</v>
      </c>
      <c r="D87" s="170">
        <f>+('FBCF $ corrientes'!D113/'FBCF $ corrientes'!D109-1)*100</f>
        <v>243.04056049613587</v>
      </c>
      <c r="E87" s="170">
        <f>+('FBCF $ corrientes'!E113/'FBCF $ corrientes'!E109-1)*100</f>
        <v>241.07233434837676</v>
      </c>
      <c r="F87" s="170">
        <f>+('FBCF $ corrientes'!F113/'FBCF $ corrientes'!F109-1)*100</f>
        <v>218.10299340320148</v>
      </c>
      <c r="G87" s="151">
        <f>+('FBCF $ corrientes'!G113/'FBCF $ corrientes'!G109-1)*100</f>
        <v>182.87968709574969</v>
      </c>
      <c r="H87" s="152">
        <f>+('FBCF $ corrientes'!H113/'FBCF $ corrientes'!H109-1)*100</f>
        <v>170.34003536748165</v>
      </c>
      <c r="I87" s="152">
        <f>+('FBCF $ corrientes'!I113/'FBCF $ corrientes'!I109-1)*100</f>
        <v>169.37893697555975</v>
      </c>
      <c r="J87" s="152">
        <f>+('FBCF $ corrientes'!J113/'FBCF $ corrientes'!J109-1)*100</f>
        <v>173.2767870024677</v>
      </c>
      <c r="K87" s="159">
        <f>+('FBCF $ corrientes'!K113/'FBCF $ corrientes'!K109-1)*100</f>
        <v>182.35813939909883</v>
      </c>
      <c r="L87" s="152">
        <f>+('FBCF $ corrientes'!L113/'FBCF $ corrientes'!L109-1)*100</f>
        <v>186.08594901760588</v>
      </c>
      <c r="M87" s="159">
        <f>+('FBCF $ corrientes'!M113/'FBCF $ corrientes'!M109-1)*100</f>
        <v>174.24149485564007</v>
      </c>
      <c r="N87" s="159">
        <f>+('FBCF $ corrientes'!N113/'FBCF $ corrientes'!N109-1)*100</f>
        <v>143.52149300718219</v>
      </c>
      <c r="O87" s="152">
        <f>+('FBCF $ corrientes'!O113/'FBCF $ corrientes'!O109-1)*100</f>
        <v>141.16533868042347</v>
      </c>
      <c r="P87" s="159">
        <f>+('FBCF $ corrientes'!P113/'FBCF $ corrientes'!P109-1)*100</f>
        <v>166.10508807432169</v>
      </c>
      <c r="Q87" s="160">
        <f>+('FBCF $ corrientes'!Q113/'FBCF $ corrientes'!Q109-1)*100</f>
        <v>159.64704834815774</v>
      </c>
      <c r="R87" s="159">
        <f>+('FBCF $ corrientes'!R113/'FBCF $ corrientes'!R109-1)*100</f>
        <v>291.31694178577777</v>
      </c>
      <c r="S87" s="159">
        <f>+('FBCF $ corrientes'!S113/'FBCF $ corrientes'!S109-1)*100</f>
        <v>291.44912907907383</v>
      </c>
      <c r="T87" s="170">
        <f>+('FBCF $ corrientes'!T113/'FBCF $ corrientes'!T109-1)*100</f>
        <v>337.95862541772601</v>
      </c>
      <c r="U87" s="170">
        <f>+('FBCF $ corrientes'!U113/'FBCF $ corrientes'!U109-1)*100</f>
        <v>243.04056049613587</v>
      </c>
      <c r="V87" s="170">
        <f>+('FBCF $ corrientes'!V113/'FBCF $ corrientes'!V109-1)*100</f>
        <v>117.6244938246016</v>
      </c>
      <c r="W87" s="170">
        <f>IFERROR(+('FBCF $ corrientes'!W113/'FBCF $ corrientes'!W109-1)*100,"")</f>
        <v>161.39973506024751</v>
      </c>
      <c r="X87" s="170" t="str">
        <f>IFERROR(+('FBCF $ corrientes'!X113/'FBCF $ corrientes'!X109-1)*100,"")</f>
        <v/>
      </c>
    </row>
    <row r="88" spans="1:24" x14ac:dyDescent="0.2">
      <c r="A88" s="172" t="s">
        <v>173</v>
      </c>
      <c r="B88" s="178">
        <f>+('FBCF $ corrientes'!B114/'FBCF $ corrientes'!B110-1)*100</f>
        <v>211.28864138034936</v>
      </c>
      <c r="C88" s="178">
        <f>+('FBCF $ corrientes'!C114/'FBCF $ corrientes'!C110-1)*100</f>
        <v>165.5557460411793</v>
      </c>
      <c r="D88" s="178">
        <f>+('FBCF $ corrientes'!D114/'FBCF $ corrientes'!D110-1)*100</f>
        <v>205.36832161225198</v>
      </c>
      <c r="E88" s="178">
        <f>+('FBCF $ corrientes'!E114/'FBCF $ corrientes'!E110-1)*100</f>
        <v>217.46660236449452</v>
      </c>
      <c r="F88" s="178">
        <f>+('FBCF $ corrientes'!F114/'FBCF $ corrientes'!F110-1)*100</f>
        <v>180.08749552142683</v>
      </c>
      <c r="G88" s="179">
        <f>+('FBCF $ corrientes'!G114/'FBCF $ corrientes'!G110-1)*100</f>
        <v>168.94193698234278</v>
      </c>
      <c r="H88" s="180">
        <f>+('FBCF $ corrientes'!H114/'FBCF $ corrientes'!H110-1)*100</f>
        <v>172.65568755277116</v>
      </c>
      <c r="I88" s="180">
        <f>+('FBCF $ corrientes'!I114/'FBCF $ corrientes'!I110-1)*100</f>
        <v>181.62372265019141</v>
      </c>
      <c r="J88" s="180">
        <f>+('FBCF $ corrientes'!J114/'FBCF $ corrientes'!J110-1)*100</f>
        <v>147.49686640733736</v>
      </c>
      <c r="K88" s="181">
        <f>+('FBCF $ corrientes'!K114/'FBCF $ corrientes'!K110-1)*100</f>
        <v>159.69260495313554</v>
      </c>
      <c r="L88" s="180">
        <f>+('FBCF $ corrientes'!L114/'FBCF $ corrientes'!L110-1)*100</f>
        <v>171.95479792713385</v>
      </c>
      <c r="M88" s="181">
        <f>+('FBCF $ corrientes'!M114/'FBCF $ corrientes'!M110-1)*100</f>
        <v>135.91447666222066</v>
      </c>
      <c r="N88" s="181">
        <f>+('FBCF $ corrientes'!N114/'FBCF $ corrientes'!N110-1)*100</f>
        <v>201.74011821311453</v>
      </c>
      <c r="O88" s="180">
        <f>+('FBCF $ corrientes'!O114/'FBCF $ corrientes'!O110-1)*100</f>
        <v>197.3348896912909</v>
      </c>
      <c r="P88" s="181">
        <f>+('FBCF $ corrientes'!P114/'FBCF $ corrientes'!P110-1)*100</f>
        <v>246.82326253168313</v>
      </c>
      <c r="Q88" s="182">
        <f>+('FBCF $ corrientes'!Q114/'FBCF $ corrientes'!Q110-1)*100</f>
        <v>147.55209691939845</v>
      </c>
      <c r="R88" s="181">
        <f>+('FBCF $ corrientes'!R114/'FBCF $ corrientes'!R110-1)*100</f>
        <v>216.82726231106736</v>
      </c>
      <c r="S88" s="181">
        <f>+('FBCF $ corrientes'!S114/'FBCF $ corrientes'!S110-1)*100</f>
        <v>258.40588478728188</v>
      </c>
      <c r="T88" s="178">
        <f>+('FBCF $ corrientes'!T114/'FBCF $ corrientes'!T110-1)*100</f>
        <v>251.75305541061292</v>
      </c>
      <c r="U88" s="178">
        <f>+('FBCF $ corrientes'!U114/'FBCF $ corrientes'!U110-1)*100</f>
        <v>205.36832161225198</v>
      </c>
      <c r="V88" s="178">
        <f>+('FBCF $ corrientes'!V114/'FBCF $ corrientes'!V110-1)*100</f>
        <v>120.64781440375265</v>
      </c>
      <c r="W88" s="178">
        <f>IFERROR(+('FBCF $ corrientes'!W114/'FBCF $ corrientes'!W110-1)*100,"")</f>
        <v>270.88429022681601</v>
      </c>
      <c r="X88" s="178" t="str">
        <f>IFERROR(+('FBCF $ corrientes'!X114/'FBCF $ corrientes'!X110-1)*100,"")</f>
        <v/>
      </c>
    </row>
    <row r="89" spans="1:24" x14ac:dyDescent="0.2">
      <c r="A89" s="144" t="s">
        <v>174</v>
      </c>
      <c r="B89" s="170">
        <f>+('FBCF $ corrientes'!B115/'FBCF $ corrientes'!B111-1)*100</f>
        <v>150.4989714191685</v>
      </c>
      <c r="C89" s="170">
        <f>+('FBCF $ corrientes'!C115/'FBCF $ corrientes'!C111-1)*100</f>
        <v>152.55947778488667</v>
      </c>
      <c r="D89" s="170">
        <f>+('FBCF $ corrientes'!D115/'FBCF $ corrientes'!D111-1)*100</f>
        <v>150.7252306271441</v>
      </c>
      <c r="E89" s="170">
        <f>+('FBCF $ corrientes'!E115/'FBCF $ corrientes'!E111-1)*100</f>
        <v>163.40710609071078</v>
      </c>
      <c r="F89" s="170">
        <f>+('FBCF $ corrientes'!F115/'FBCF $ corrientes'!F111-1)*100</f>
        <v>139.3554559845517</v>
      </c>
      <c r="G89" s="151">
        <f>+('FBCF $ corrientes'!G115/'FBCF $ corrientes'!G111-1)*100</f>
        <v>122.56925714688292</v>
      </c>
      <c r="H89" s="152">
        <f>+('FBCF $ corrientes'!H115/'FBCF $ corrientes'!H111-1)*100</f>
        <v>146.58381034062455</v>
      </c>
      <c r="I89" s="152">
        <f>+('FBCF $ corrientes'!I115/'FBCF $ corrientes'!I111-1)*100</f>
        <v>128.42789437050089</v>
      </c>
      <c r="J89" s="152">
        <f>+('FBCF $ corrientes'!J115/'FBCF $ corrientes'!J111-1)*100</f>
        <v>214.99588060783825</v>
      </c>
      <c r="K89" s="159">
        <f>+('FBCF $ corrientes'!K115/'FBCF $ corrientes'!K111-1)*100</f>
        <v>131.95517351078726</v>
      </c>
      <c r="L89" s="152">
        <f>+('FBCF $ corrientes'!L115/'FBCF $ corrientes'!L111-1)*100</f>
        <v>111.95349767715955</v>
      </c>
      <c r="M89" s="159">
        <f>+('FBCF $ corrientes'!M115/'FBCF $ corrientes'!M111-1)*100</f>
        <v>184.19297784081036</v>
      </c>
      <c r="N89" s="159">
        <f>+('FBCF $ corrientes'!N115/'FBCF $ corrientes'!N111-1)*100</f>
        <v>177.6492398676902</v>
      </c>
      <c r="O89" s="152">
        <f>+('FBCF $ corrientes'!O115/'FBCF $ corrientes'!O111-1)*100</f>
        <v>155.54680798632921</v>
      </c>
      <c r="P89" s="159">
        <f>+('FBCF $ corrientes'!P115/'FBCF $ corrientes'!P111-1)*100</f>
        <v>484.79407780347861</v>
      </c>
      <c r="Q89" s="160">
        <f>+('FBCF $ corrientes'!Q115/'FBCF $ corrientes'!Q111-1)*100</f>
        <v>88.302122312282208</v>
      </c>
      <c r="R89" s="159">
        <f>+('FBCF $ corrientes'!R115/'FBCF $ corrientes'!R111-1)*100</f>
        <v>138.52546935136999</v>
      </c>
      <c r="S89" s="159">
        <f>+('FBCF $ corrientes'!S115/'FBCF $ corrientes'!S111-1)*100</f>
        <v>269.40363989471547</v>
      </c>
      <c r="T89" s="170">
        <f>+('FBCF $ corrientes'!T115/'FBCF $ corrientes'!T111-1)*100</f>
        <v>181.20415592229159</v>
      </c>
      <c r="U89" s="170">
        <f>+('FBCF $ corrientes'!U115/'FBCF $ corrientes'!U111-1)*100</f>
        <v>150.72523062714401</v>
      </c>
      <c r="V89" s="170">
        <f>+('FBCF $ corrientes'!V115/'FBCF $ corrientes'!V111-1)*100</f>
        <v>31.942558816423784</v>
      </c>
      <c r="W89" s="170">
        <f>IFERROR(+('FBCF $ corrientes'!W115/'FBCF $ corrientes'!W111-1)*100,"")</f>
        <v>203.35192858561575</v>
      </c>
      <c r="X89" s="170" t="str">
        <f>IFERROR(+('FBCF $ corrientes'!X115/'FBCF $ corrientes'!X111-1)*100,"")</f>
        <v/>
      </c>
    </row>
    <row r="90" spans="1:24" x14ac:dyDescent="0.2">
      <c r="A90" s="172" t="s">
        <v>175</v>
      </c>
      <c r="B90" s="178">
        <f>+('FBCF $ corrientes'!B116/'FBCF $ corrientes'!B112-1)*100</f>
        <v>70.964038460686069</v>
      </c>
      <c r="C90" s="178">
        <f>+('FBCF $ corrientes'!C116/'FBCF $ corrientes'!C112-1)*100</f>
        <v>82.527643560642744</v>
      </c>
      <c r="D90" s="178">
        <f>+('FBCF $ corrientes'!D116/'FBCF $ corrientes'!D112-1)*100</f>
        <v>72.393212483938413</v>
      </c>
      <c r="E90" s="178">
        <f>+('FBCF $ corrientes'!E116/'FBCF $ corrientes'!E112-1)*100</f>
        <v>88.616909408748953</v>
      </c>
      <c r="F90" s="178">
        <f>+('FBCF $ corrientes'!F116/'FBCF $ corrientes'!F112-1)*100</f>
        <v>74.670250794493967</v>
      </c>
      <c r="G90" s="179">
        <f>+('FBCF $ corrientes'!G116/'FBCF $ corrientes'!G112-1)*100</f>
        <v>76.463609358853788</v>
      </c>
      <c r="H90" s="180">
        <f>+('FBCF $ corrientes'!H116/'FBCF $ corrientes'!H112-1)*100</f>
        <v>83.123129292448894</v>
      </c>
      <c r="I90" s="180">
        <f>+('FBCF $ corrientes'!I116/'FBCF $ corrientes'!I112-1)*100</f>
        <v>80.611183089094212</v>
      </c>
      <c r="J90" s="180">
        <f>+('FBCF $ corrientes'!J116/'FBCF $ corrientes'!J112-1)*100</f>
        <v>88.166468139029178</v>
      </c>
      <c r="K90" s="181">
        <f>+('FBCF $ corrientes'!K116/'FBCF $ corrientes'!K112-1)*100</f>
        <v>66.233398035217661</v>
      </c>
      <c r="L90" s="180">
        <f>+('FBCF $ corrientes'!L116/'FBCF $ corrientes'!L112-1)*100</f>
        <v>53.164575441234405</v>
      </c>
      <c r="M90" s="181">
        <f>+('FBCF $ corrientes'!M116/'FBCF $ corrientes'!M112-1)*100</f>
        <v>87.041517516731545</v>
      </c>
      <c r="N90" s="181">
        <f>+('FBCF $ corrientes'!N116/'FBCF $ corrientes'!N112-1)*100</f>
        <v>127.7979304827264</v>
      </c>
      <c r="O90" s="180">
        <f>+('FBCF $ corrientes'!O116/'FBCF $ corrientes'!O112-1)*100</f>
        <v>135.76503325713736</v>
      </c>
      <c r="P90" s="181">
        <f>+('FBCF $ corrientes'!P116/'FBCF $ corrientes'!P112-1)*100</f>
        <v>94.160823292379916</v>
      </c>
      <c r="Q90" s="182">
        <f>+('FBCF $ corrientes'!Q116/'FBCF $ corrientes'!Q112-1)*100</f>
        <v>75.087321896329868</v>
      </c>
      <c r="R90" s="181">
        <f>+('FBCF $ corrientes'!R116/'FBCF $ corrientes'!R112-1)*100</f>
        <v>64.845415323347311</v>
      </c>
      <c r="S90" s="181">
        <f>+('FBCF $ corrientes'!S116/'FBCF $ corrientes'!S112-1)*100</f>
        <v>67.400739318299813</v>
      </c>
      <c r="T90" s="178">
        <f>+('FBCF $ corrientes'!T116/'FBCF $ corrientes'!T112-1)*100</f>
        <v>36.683955276609083</v>
      </c>
      <c r="U90" s="178">
        <f>+('FBCF $ corrientes'!U116/'FBCF $ corrientes'!U112-1)*100</f>
        <v>72.393212483938413</v>
      </c>
      <c r="V90" s="178">
        <f>+('FBCF $ corrientes'!V116/'FBCF $ corrientes'!V112-1)*100</f>
        <v>5.5286553358649071</v>
      </c>
      <c r="W90" s="178">
        <f>IFERROR(+('FBCF $ corrientes'!W116/'FBCF $ corrientes'!W112-1)*100,"")</f>
        <v>-193.65740418064158</v>
      </c>
      <c r="X90" s="178" t="str">
        <f>IFERROR(+('FBCF $ corrientes'!X116/'FBCF $ corrientes'!X112-1)*100,"")</f>
        <v/>
      </c>
    </row>
    <row r="91" spans="1:24" x14ac:dyDescent="0.2">
      <c r="A91" s="144" t="s">
        <v>177</v>
      </c>
      <c r="B91" s="170">
        <f>+('FBCF $ corrientes'!B117/'FBCF $ corrientes'!B113-1)*100</f>
        <v>48.90555855486005</v>
      </c>
      <c r="C91" s="170">
        <f>+('FBCF $ corrientes'!C117/'FBCF $ corrientes'!C113-1)*100</f>
        <v>72.917502957279808</v>
      </c>
      <c r="D91" s="170">
        <f>+('FBCF $ corrientes'!D117/'FBCF $ corrientes'!D113-1)*100</f>
        <v>51.460266704289445</v>
      </c>
      <c r="E91" s="170">
        <f>+('FBCF $ corrientes'!E117/'FBCF $ corrientes'!E113-1)*100</f>
        <v>56.447336221991847</v>
      </c>
      <c r="F91" s="170">
        <f>+('FBCF $ corrientes'!F117/'FBCF $ corrientes'!F113-1)*100</f>
        <v>49.212994295381243</v>
      </c>
      <c r="G91" s="151">
        <f>+('FBCF $ corrientes'!G117/'FBCF $ corrientes'!G113-1)*100</f>
        <v>63.085357851039127</v>
      </c>
      <c r="H91" s="152">
        <f>+('FBCF $ corrientes'!H117/'FBCF $ corrientes'!H113-1)*100</f>
        <v>77.389530875092845</v>
      </c>
      <c r="I91" s="152">
        <f>+('FBCF $ corrientes'!I117/'FBCF $ corrientes'!I113-1)*100</f>
        <v>64.318335918870773</v>
      </c>
      <c r="J91" s="152">
        <f>+('FBCF $ corrientes'!J117/'FBCF $ corrientes'!J113-1)*100</f>
        <v>116.76044991108117</v>
      </c>
      <c r="K91" s="159">
        <f>+('FBCF $ corrientes'!K117/'FBCF $ corrientes'!K113-1)*100</f>
        <v>57.762972705040298</v>
      </c>
      <c r="L91" s="152">
        <f>+('FBCF $ corrientes'!L117/'FBCF $ corrientes'!L113-1)*100</f>
        <v>46.293620270934952</v>
      </c>
      <c r="M91" s="159">
        <f>+('FBCF $ corrientes'!M117/'FBCF $ corrientes'!M113-1)*100</f>
        <v>83.814012435689335</v>
      </c>
      <c r="N91" s="159">
        <f>+('FBCF $ corrientes'!N117/'FBCF $ corrientes'!N113-1)*100</f>
        <v>128.17112966226549</v>
      </c>
      <c r="O91" s="152">
        <f>+('FBCF $ corrientes'!O117/'FBCF $ corrientes'!O113-1)*100</f>
        <v>100.42686139264325</v>
      </c>
      <c r="P91" s="159">
        <f>+('FBCF $ corrientes'!P117/'FBCF $ corrientes'!P113-1)*100</f>
        <v>369.17517416914097</v>
      </c>
      <c r="Q91" s="160">
        <f>+('FBCF $ corrientes'!Q117/'FBCF $ corrientes'!Q113-1)*100</f>
        <v>57.254273975333561</v>
      </c>
      <c r="R91" s="159">
        <f>+('FBCF $ corrientes'!R117/'FBCF $ corrientes'!R113-1)*100</f>
        <v>42.059784652215541</v>
      </c>
      <c r="S91" s="159">
        <f>+('FBCF $ corrientes'!S117/'FBCF $ corrientes'!S113-1)*100</f>
        <v>44.480400277258234</v>
      </c>
      <c r="T91" s="170">
        <f>+('FBCF $ corrientes'!T117/'FBCF $ corrientes'!T113-1)*100</f>
        <v>33.094793343892114</v>
      </c>
      <c r="U91" s="170">
        <f>+('FBCF $ corrientes'!U117/'FBCF $ corrientes'!U113-1)*100</f>
        <v>51.460266704289445</v>
      </c>
      <c r="V91" s="170">
        <f>+('FBCF $ corrientes'!V117/'FBCF $ corrientes'!V113-1)*100</f>
        <v>41.67729051370388</v>
      </c>
      <c r="W91" s="170">
        <f>IFERROR(+('FBCF $ corrientes'!W117/'FBCF $ corrientes'!W113-1)*100,"")</f>
        <v>254.58779741989278</v>
      </c>
      <c r="X91" s="170" t="str">
        <f>IFERROR(+('FBCF $ corrientes'!X117/'FBCF $ corrientes'!X113-1)*100,"")</f>
        <v/>
      </c>
    </row>
    <row r="92" spans="1:24" x14ac:dyDescent="0.2">
      <c r="A92" s="172" t="s">
        <v>178</v>
      </c>
      <c r="B92" s="178">
        <f>+('FBCF $ corrientes'!B118/'FBCF $ corrientes'!B114-1)*100</f>
        <v>38.953131086899837</v>
      </c>
      <c r="C92" s="178">
        <f>+('FBCF $ corrientes'!C118/'FBCF $ corrientes'!C114-1)*100</f>
        <v>72.352300383024513</v>
      </c>
      <c r="D92" s="178">
        <f>+('FBCF $ corrientes'!D118/'FBCF $ corrientes'!D114-1)*100</f>
        <v>42.713096528129135</v>
      </c>
      <c r="E92" s="178">
        <f>+('FBCF $ corrientes'!E118/'FBCF $ corrientes'!E114-1)*100</f>
        <v>42.241386669596068</v>
      </c>
      <c r="F92" s="178">
        <f>+('FBCF $ corrientes'!F118/'FBCF $ corrientes'!F114-1)*100</f>
        <v>39.509408745173772</v>
      </c>
      <c r="G92" s="179">
        <f>+('FBCF $ corrientes'!G118/'FBCF $ corrientes'!G114-1)*100</f>
        <v>36.412399177887409</v>
      </c>
      <c r="H92" s="180">
        <f>+('FBCF $ corrientes'!H118/'FBCF $ corrientes'!H114-1)*100</f>
        <v>39.368488968573942</v>
      </c>
      <c r="I92" s="180">
        <f>+('FBCF $ corrientes'!I118/'FBCF $ corrientes'!I114-1)*100</f>
        <v>18.889776404312776</v>
      </c>
      <c r="J92" s="180">
        <f>+('FBCF $ corrientes'!J118/'FBCF $ corrientes'!J114-1)*100</f>
        <v>104.7410003151608</v>
      </c>
      <c r="K92" s="181">
        <f>+('FBCF $ corrientes'!K118/'FBCF $ corrientes'!K114-1)*100</f>
        <v>38.687830524165449</v>
      </c>
      <c r="L92" s="180">
        <f>+('FBCF $ corrientes'!L118/'FBCF $ corrientes'!L114-1)*100</f>
        <v>22.115291220467025</v>
      </c>
      <c r="M92" s="181">
        <f>+('FBCF $ corrientes'!M118/'FBCF $ corrientes'!M114-1)*100</f>
        <v>75.73377833109241</v>
      </c>
      <c r="N92" s="181">
        <f>+('FBCF $ corrientes'!N118/'FBCF $ corrientes'!N114-1)*100</f>
        <v>40.682829926889028</v>
      </c>
      <c r="O92" s="180">
        <f>+('FBCF $ corrientes'!O118/'FBCF $ corrientes'!O114-1)*100</f>
        <v>14.095973651974148</v>
      </c>
      <c r="P92" s="181">
        <f>+('FBCF $ corrientes'!P118/'FBCF $ corrientes'!P114-1)*100</f>
        <v>273.94826867813981</v>
      </c>
      <c r="Q92" s="182">
        <f>+('FBCF $ corrientes'!Q118/'FBCF $ corrientes'!Q114-1)*100</f>
        <v>33.195466273583165</v>
      </c>
      <c r="R92" s="181">
        <f>+('FBCF $ corrientes'!R118/'FBCF $ corrientes'!R114-1)*100</f>
        <v>25.101838478677884</v>
      </c>
      <c r="S92" s="181">
        <f>+('FBCF $ corrientes'!S118/'FBCF $ corrientes'!S114-1)*100</f>
        <v>58.025155672690218</v>
      </c>
      <c r="T92" s="178">
        <f>+('FBCF $ corrientes'!T118/'FBCF $ corrientes'!T114-1)*100</f>
        <v>57.486474904738948</v>
      </c>
      <c r="U92" s="178">
        <f>+('FBCF $ corrientes'!U118/'FBCF $ corrientes'!U114-1)*100</f>
        <v>42.713096528129157</v>
      </c>
      <c r="V92" s="178">
        <f>+('FBCF $ corrientes'!V118/'FBCF $ corrientes'!V114-1)*100</f>
        <v>73.175636052349958</v>
      </c>
      <c r="W92" s="178">
        <f>IFERROR(+('FBCF $ corrientes'!W118/'FBCF $ corrientes'!W114-1)*100,"")</f>
        <v>-385.23180454721671</v>
      </c>
      <c r="X92" s="178" t="str">
        <f>IFERROR(+('FBCF $ corrientes'!X118/'FBCF $ corrientes'!X114-1)*100,"")</f>
        <v/>
      </c>
    </row>
    <row r="93" spans="1:24" x14ac:dyDescent="0.2">
      <c r="A93" s="144" t="s">
        <v>179</v>
      </c>
      <c r="B93" s="170">
        <f>+('FBCF $ corrientes'!B119/'FBCF $ corrientes'!B115-1)*100</f>
        <v>32.435199670046508</v>
      </c>
      <c r="C93" s="170">
        <f>+('FBCF $ corrientes'!C119/'FBCF $ corrientes'!C115-1)*100</f>
        <v>55.583564689945163</v>
      </c>
      <c r="D93" s="170">
        <f>+('FBCF $ corrientes'!D119/'FBCF $ corrientes'!D115-1)*100</f>
        <v>34.995661201845365</v>
      </c>
      <c r="E93" s="170">
        <f>+('FBCF $ corrientes'!E119/'FBCF $ corrientes'!E115-1)*100</f>
        <v>35.531583104001598</v>
      </c>
      <c r="F93" s="170">
        <f>+('FBCF $ corrientes'!F119/'FBCF $ corrientes'!F115-1)*100</f>
        <v>30.490468539843739</v>
      </c>
      <c r="G93" s="151">
        <f>+('FBCF $ corrientes'!G119/'FBCF $ corrientes'!G115-1)*100</f>
        <v>25.166258338005854</v>
      </c>
      <c r="H93" s="152">
        <f>+('FBCF $ corrientes'!H119/'FBCF $ corrientes'!H115-1)*100</f>
        <v>18.638409473471551</v>
      </c>
      <c r="I93" s="152">
        <f>+('FBCF $ corrientes'!I119/'FBCF $ corrientes'!I115-1)*100</f>
        <v>6.2696138062124929</v>
      </c>
      <c r="J93" s="152">
        <f>+('FBCF $ corrientes'!J119/'FBCF $ corrientes'!J115-1)*100</f>
        <v>52.436039402421031</v>
      </c>
      <c r="K93" s="159">
        <f>+('FBCF $ corrientes'!K119/'FBCF $ corrientes'!K115-1)*100</f>
        <v>26.594063772888575</v>
      </c>
      <c r="L93" s="152">
        <f>+('FBCF $ corrientes'!L119/'FBCF $ corrientes'!L115-1)*100</f>
        <v>14.152660814666085</v>
      </c>
      <c r="M93" s="159">
        <f>+('FBCF $ corrientes'!M119/'FBCF $ corrientes'!M115-1)*100</f>
        <v>50.827507324105902</v>
      </c>
      <c r="N93" s="159">
        <f>+('FBCF $ corrientes'!N119/'FBCF $ corrientes'!N115-1)*100</f>
        <v>4.5241862285007262</v>
      </c>
      <c r="O93" s="152">
        <f>+('FBCF $ corrientes'!O119/'FBCF $ corrientes'!O115-1)*100</f>
        <v>-4.4932293604228013</v>
      </c>
      <c r="P93" s="159">
        <f>+('FBCF $ corrientes'!P119/'FBCF $ corrientes'!P115-1)*100</f>
        <v>59.282837187630875</v>
      </c>
      <c r="Q93" s="160">
        <f>+('FBCF $ corrientes'!Q119/'FBCF $ corrientes'!Q115-1)*100</f>
        <v>28.172933292051528</v>
      </c>
      <c r="R93" s="159">
        <f>+('FBCF $ corrientes'!R119/'FBCF $ corrientes'!R115-1)*100</f>
        <v>19.324645398082609</v>
      </c>
      <c r="S93" s="159">
        <f>+('FBCF $ corrientes'!S119/'FBCF $ corrientes'!S115-1)*100</f>
        <v>115.00089535037814</v>
      </c>
      <c r="T93" s="170">
        <f>+('FBCF $ corrientes'!T119/'FBCF $ corrientes'!T115-1)*100</f>
        <v>60.199077283197532</v>
      </c>
      <c r="U93" s="170">
        <f>+('FBCF $ corrientes'!U119/'FBCF $ corrientes'!U115-1)*100</f>
        <v>34.995661201845365</v>
      </c>
      <c r="V93" s="170">
        <f>+('FBCF $ corrientes'!V119/'FBCF $ corrientes'!V115-1)*100</f>
        <v>-1.5463768553594326</v>
      </c>
      <c r="W93" s="170">
        <f>IFERROR(+('FBCF $ corrientes'!W119/'FBCF $ corrientes'!W115-1)*100,"")</f>
        <v>102.38233407440704</v>
      </c>
      <c r="X93" s="170" t="str">
        <f>IFERROR(+('FBCF $ corrientes'!X119/'FBCF $ corrientes'!X115-1)*100,"")</f>
        <v/>
      </c>
    </row>
    <row r="94" spans="1:24" x14ac:dyDescent="0.2">
      <c r="A94" s="144"/>
      <c r="B94" s="170"/>
      <c r="C94" s="170"/>
      <c r="D94" s="170"/>
      <c r="E94" s="170"/>
      <c r="F94" s="170"/>
      <c r="G94" s="151"/>
      <c r="H94" s="152"/>
      <c r="I94" s="152"/>
      <c r="J94" s="152"/>
      <c r="K94" s="159"/>
      <c r="L94" s="152"/>
      <c r="M94" s="159"/>
      <c r="N94" s="159"/>
      <c r="O94" s="152"/>
      <c r="P94" s="159"/>
      <c r="Q94" s="160"/>
      <c r="R94" s="159"/>
      <c r="S94" s="159"/>
      <c r="T94" s="170"/>
      <c r="U94" s="170"/>
      <c r="V94" s="170"/>
      <c r="W94" s="170"/>
      <c r="X94" s="170"/>
    </row>
    <row r="95" spans="1:24" x14ac:dyDescent="0.2">
      <c r="A95" s="145" t="s">
        <v>24</v>
      </c>
      <c r="O95" s="92"/>
      <c r="Q95" s="91"/>
    </row>
    <row r="96" spans="1:24" x14ac:dyDescent="0.2">
      <c r="O96" s="92"/>
      <c r="Q96" s="91"/>
    </row>
    <row r="97" spans="15:17" x14ac:dyDescent="0.2">
      <c r="O97" s="92"/>
      <c r="Q97" s="91"/>
    </row>
    <row r="98" spans="15:17" x14ac:dyDescent="0.2">
      <c r="O98" s="92"/>
      <c r="Q98" s="91"/>
    </row>
    <row r="99" spans="15:17" x14ac:dyDescent="0.2">
      <c r="O99" s="92"/>
      <c r="Q99" s="91"/>
    </row>
    <row r="100" spans="15:17" x14ac:dyDescent="0.2">
      <c r="O100" s="92"/>
      <c r="Q100" s="91"/>
    </row>
    <row r="101" spans="15:17" x14ac:dyDescent="0.2">
      <c r="O101" s="92"/>
      <c r="Q101" s="91"/>
    </row>
    <row r="102" spans="15:17" x14ac:dyDescent="0.2">
      <c r="O102" s="92"/>
      <c r="Q102" s="91"/>
    </row>
    <row r="103" spans="15:17" x14ac:dyDescent="0.2">
      <c r="O103" s="92"/>
      <c r="Q103" s="91"/>
    </row>
    <row r="104" spans="15:17" x14ac:dyDescent="0.2">
      <c r="O104" s="92"/>
      <c r="Q104" s="91"/>
    </row>
    <row r="105" spans="15:17" x14ac:dyDescent="0.2">
      <c r="O105" s="92"/>
      <c r="Q105" s="91"/>
    </row>
    <row r="106" spans="15:17" x14ac:dyDescent="0.2">
      <c r="O106" s="92"/>
      <c r="Q106" s="91"/>
    </row>
    <row r="107" spans="15:17" x14ac:dyDescent="0.2">
      <c r="O107" s="92"/>
      <c r="Q107" s="91"/>
    </row>
    <row r="108" spans="15:17" x14ac:dyDescent="0.2">
      <c r="O108" s="92"/>
      <c r="Q108" s="91"/>
    </row>
    <row r="109" spans="15:17" x14ac:dyDescent="0.2">
      <c r="O109" s="92"/>
      <c r="Q109" s="91"/>
    </row>
    <row r="110" spans="15:17" x14ac:dyDescent="0.2">
      <c r="O110" s="92"/>
      <c r="Q110" s="91"/>
    </row>
    <row r="111" spans="15:17" x14ac:dyDescent="0.2">
      <c r="O111" s="92"/>
      <c r="Q111" s="91"/>
    </row>
    <row r="112" spans="15:17" x14ac:dyDescent="0.2">
      <c r="O112" s="92"/>
      <c r="Q112" s="91"/>
    </row>
    <row r="113" spans="15:17" x14ac:dyDescent="0.2">
      <c r="O113" s="92"/>
      <c r="Q113" s="91"/>
    </row>
    <row r="114" spans="15:17" x14ac:dyDescent="0.2">
      <c r="O114" s="92"/>
      <c r="Q114" s="91"/>
    </row>
    <row r="115" spans="15:17" x14ac:dyDescent="0.2">
      <c r="O115" s="92"/>
      <c r="Q115" s="91"/>
    </row>
    <row r="116" spans="15:17" x14ac:dyDescent="0.2">
      <c r="P116" s="92"/>
      <c r="Q116" s="91"/>
    </row>
    <row r="117" spans="15:17" x14ac:dyDescent="0.2">
      <c r="P117" s="92"/>
      <c r="Q117" s="91"/>
    </row>
    <row r="118" spans="15:17" x14ac:dyDescent="0.2">
      <c r="P118" s="92"/>
      <c r="Q118" s="91"/>
    </row>
    <row r="119" spans="15:17" x14ac:dyDescent="0.2">
      <c r="P119" s="92"/>
      <c r="Q119" s="91"/>
    </row>
    <row r="120" spans="15:17" x14ac:dyDescent="0.2">
      <c r="P120" s="92"/>
      <c r="Q120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showGridLines="0" workbookViewId="0">
      <pane xSplit="1" ySplit="8" topLeftCell="K9" activePane="bottomRight" state="frozen"/>
      <selection pane="topRight" activeCell="B1" sqref="B1"/>
      <selection pane="bottomLeft" activeCell="A9" sqref="A9"/>
      <selection pane="bottomRight" activeCell="A29" sqref="A29:X30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5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54" s="89" customFormat="1" ht="17.25" customHeight="1" x14ac:dyDescent="0.2">
      <c r="A2" s="168" t="s">
        <v>142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54" ht="13.5" thickBot="1" x14ac:dyDescent="0.25">
      <c r="A3" s="90"/>
    </row>
    <row r="4" spans="1:25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158</v>
      </c>
    </row>
    <row r="5" spans="1:25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5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54" s="96" customFormat="1" ht="12.75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5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5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54" x14ac:dyDescent="0.2">
      <c r="A10" s="129">
        <v>2005</v>
      </c>
      <c r="B10" s="147">
        <f>+('FBCF $ corrientes'!B10/'FBCF $ corrientes'!B9-1)*100</f>
        <v>20.082442123421007</v>
      </c>
      <c r="C10" s="147">
        <f>+('FBCF $ corrientes'!C10/'FBCF $ corrientes'!C9-1)*100</f>
        <v>23.364245173105136</v>
      </c>
      <c r="D10" s="147">
        <f>+('FBCF $ corrientes'!D10/'FBCF $ corrientes'!D9-1)*100</f>
        <v>20.555565041275802</v>
      </c>
      <c r="E10" s="147">
        <f>+('FBCF $ corrientes'!E10/'FBCF $ corrientes'!E9-1)*100</f>
        <v>17.651900449571698</v>
      </c>
      <c r="F10" s="147">
        <f>+('FBCF $ corrientes'!F10/'FBCF $ corrientes'!F9-1)*100</f>
        <v>31.180575007613132</v>
      </c>
      <c r="G10" s="148">
        <f>+('FBCF $ corrientes'!G10/'FBCF $ corrientes'!G9-1)*100</f>
        <v>31.093241461426267</v>
      </c>
      <c r="H10" s="149">
        <f>+('FBCF $ corrientes'!H10/'FBCF $ corrientes'!H9-1)*100</f>
        <v>35.935153633052352</v>
      </c>
      <c r="I10" s="149">
        <f>+('FBCF $ corrientes'!I10/'FBCF $ corrientes'!I9-1)*100</f>
        <v>44.127817514977565</v>
      </c>
      <c r="J10" s="149">
        <f>+('FBCF $ corrientes'!J10/'FBCF $ corrientes'!J9-1)*100</f>
        <v>27.667380394778807</v>
      </c>
      <c r="K10" s="149">
        <f>+('FBCF $ corrientes'!K10/'FBCF $ corrientes'!K9-1)*100</f>
        <v>29.072128012786891</v>
      </c>
      <c r="L10" s="149">
        <f>+('FBCF $ corrientes'!L10/'FBCF $ corrientes'!L9-1)*100</f>
        <v>35.940339992028392</v>
      </c>
      <c r="M10" s="149">
        <f>+('FBCF $ corrientes'!M10/'FBCF $ corrientes'!M9-1)*100</f>
        <v>23.006030739572637</v>
      </c>
      <c r="N10" s="149">
        <f>+('FBCF $ corrientes'!N10/'FBCF $ corrientes'!N9-1)*100</f>
        <v>59.851300446348496</v>
      </c>
      <c r="O10" s="149">
        <f>+('FBCF $ corrientes'!O10/'FBCF $ corrientes'!O9-1)*100</f>
        <v>65.770083141437553</v>
      </c>
      <c r="P10" s="149">
        <f>+('FBCF $ corrientes'!P10/'FBCF $ corrientes'!P9-1)*100</f>
        <v>50.264295595259782</v>
      </c>
      <c r="Q10" s="150">
        <f>+('FBCF $ corrientes'!Q10/'FBCF $ corrientes'!Q9-1)*100</f>
        <v>27.081367006405021</v>
      </c>
      <c r="R10" s="149">
        <f>+('FBCF $ corrientes'!R10/'FBCF $ corrientes'!R9-1)*100</f>
        <v>32.893815182848954</v>
      </c>
      <c r="S10" s="149">
        <f>+('FBCF $ corrientes'!S10/'FBCF $ corrientes'!S9-1)*100</f>
        <v>15.376519702542213</v>
      </c>
      <c r="T10" s="147">
        <f>+('FBCF $ corrientes'!T10/'FBCF $ corrientes'!T9-1)*100</f>
        <v>17.052423438216337</v>
      </c>
      <c r="U10" s="147">
        <f>+('FBCF $ corrientes'!U10/'FBCF $ corrientes'!U9-1)*100</f>
        <v>20.555565041275802</v>
      </c>
      <c r="V10" s="147">
        <f>+('FBCF $ corrientes'!V10/'FBCF $ corrientes'!V9-1)*100</f>
        <v>11.362097114700799</v>
      </c>
      <c r="W10" s="147" t="str">
        <f>IFERROR(+('FBCF $ corrientes'!W10/'FBCF $ corrientes'!W9-1)*100,"")</f>
        <v/>
      </c>
      <c r="X10" s="147" t="str">
        <f>IFERROR(+('FBCF $ corrientes'!X10/'FBCF $ corrientes'!X9-1)*100,"")</f>
        <v/>
      </c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x14ac:dyDescent="0.2">
      <c r="A11" s="123">
        <v>2006</v>
      </c>
      <c r="B11" s="146">
        <f>+('FBCF $ corrientes'!B11/'FBCF $ corrientes'!B10-1)*100</f>
        <v>22.893967295587704</v>
      </c>
      <c r="C11" s="146">
        <f>+('FBCF $ corrientes'!C11/'FBCF $ corrientes'!C10-1)*100</f>
        <v>23.613993932794042</v>
      </c>
      <c r="D11" s="146">
        <f>+('FBCF $ corrientes'!D11/'FBCF $ corrientes'!D10-1)*100</f>
        <v>23.000188709381987</v>
      </c>
      <c r="E11" s="146">
        <f>+('FBCF $ corrientes'!E11/'FBCF $ corrientes'!E10-1)*100</f>
        <v>23.363468326096438</v>
      </c>
      <c r="F11" s="146">
        <f>+('FBCF $ corrientes'!F11/'FBCF $ corrientes'!F10-1)*100</f>
        <v>25.804449340037962</v>
      </c>
      <c r="G11" s="151">
        <f>+('FBCF $ corrientes'!G11/'FBCF $ corrientes'!G10-1)*100</f>
        <v>29.835351724369154</v>
      </c>
      <c r="H11" s="152">
        <f>+('FBCF $ corrientes'!H11/'FBCF $ corrientes'!H10-1)*100</f>
        <v>30.320303534187044</v>
      </c>
      <c r="I11" s="152">
        <f>+('FBCF $ corrientes'!I11/'FBCF $ corrientes'!I10-1)*100</f>
        <v>33.560983334694015</v>
      </c>
      <c r="J11" s="152">
        <f>+('FBCF $ corrientes'!J11/'FBCF $ corrientes'!J10-1)*100</f>
        <v>26.628254975574841</v>
      </c>
      <c r="K11" s="152">
        <f>+('FBCF $ corrientes'!K11/'FBCF $ corrientes'!K10-1)*100</f>
        <v>32.476901841341046</v>
      </c>
      <c r="L11" s="152">
        <f>+('FBCF $ corrientes'!L11/'FBCF $ corrientes'!L10-1)*100</f>
        <v>33.503637816283494</v>
      </c>
      <c r="M11" s="152">
        <f>+('FBCF $ corrientes'!M11/'FBCF $ corrientes'!M10-1)*100</f>
        <v>31.474720285098901</v>
      </c>
      <c r="N11" s="152">
        <f>+('FBCF $ corrientes'!N11/'FBCF $ corrientes'!N10-1)*100</f>
        <v>24.252085914793643</v>
      </c>
      <c r="O11" s="152">
        <f>+('FBCF $ corrientes'!O11/'FBCF $ corrientes'!O10-1)*100</f>
        <v>33.685289961614572</v>
      </c>
      <c r="P11" s="152">
        <f>+('FBCF $ corrientes'!P11/'FBCF $ corrientes'!P10-1)*100</f>
        <v>7.3958680498880103</v>
      </c>
      <c r="Q11" s="153">
        <f>+('FBCF $ corrientes'!Q11/'FBCF $ corrientes'!Q10-1)*100</f>
        <v>31.34639937445025</v>
      </c>
      <c r="R11" s="152">
        <f>+('FBCF $ corrientes'!R11/'FBCF $ corrientes'!R10-1)*100</f>
        <v>21.361476179698393</v>
      </c>
      <c r="S11" s="152">
        <f>+('FBCF $ corrientes'!S11/'FBCF $ corrientes'!S10-1)*100</f>
        <v>17.57462967104577</v>
      </c>
      <c r="T11" s="146">
        <f>+('FBCF $ corrientes'!T11/'FBCF $ corrientes'!T10-1)*100</f>
        <v>21.735217187084132</v>
      </c>
      <c r="U11" s="146">
        <f>+('FBCF $ corrientes'!U11/'FBCF $ corrientes'!U10-1)*100</f>
        <v>23.000188709381987</v>
      </c>
      <c r="V11" s="146">
        <f>+('FBCF $ corrientes'!V11/'FBCF $ corrientes'!V10-1)*100</f>
        <v>-72.073094780962549</v>
      </c>
      <c r="W11" s="146" t="str">
        <f>IFERROR(+('FBCF $ corrientes'!W11/'FBCF $ corrientes'!W10-1)*100,"")</f>
        <v/>
      </c>
      <c r="X11" s="146" t="str">
        <f>IFERROR(+('FBCF $ corrientes'!X11/'FBCF $ corrientes'!X10-1)*100,"")</f>
        <v/>
      </c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</row>
    <row r="12" spans="1:254" x14ac:dyDescent="0.2">
      <c r="A12" s="129">
        <v>2007</v>
      </c>
      <c r="B12" s="147">
        <f>+('FBCF $ corrientes'!B12/'FBCF $ corrientes'!B11-1)*100</f>
        <v>25.293312176990757</v>
      </c>
      <c r="C12" s="147">
        <f>+('FBCF $ corrientes'!C12/'FBCF $ corrientes'!C11-1)*100</f>
        <v>31.596096595371925</v>
      </c>
      <c r="D12" s="147">
        <f>+('FBCF $ corrientes'!D12/'FBCF $ corrientes'!D11-1)*100</f>
        <v>26.22776596250549</v>
      </c>
      <c r="E12" s="147">
        <f>+('FBCF $ corrientes'!E12/'FBCF $ corrientes'!E11-1)*100</f>
        <v>23.829966814182168</v>
      </c>
      <c r="F12" s="147">
        <f>+('FBCF $ corrientes'!F12/'FBCF $ corrientes'!F11-1)*100</f>
        <v>30.937406462299187</v>
      </c>
      <c r="G12" s="148">
        <f>+('FBCF $ corrientes'!G12/'FBCF $ corrientes'!G11-1)*100</f>
        <v>33.392029434129626</v>
      </c>
      <c r="H12" s="149">
        <f>+('FBCF $ corrientes'!H12/'FBCF $ corrientes'!H11-1)*100</f>
        <v>41.996586154791117</v>
      </c>
      <c r="I12" s="149">
        <f>+('FBCF $ corrientes'!I12/'FBCF $ corrientes'!I11-1)*100</f>
        <v>28.993454807971975</v>
      </c>
      <c r="J12" s="149">
        <f>+('FBCF $ corrientes'!J12/'FBCF $ corrientes'!J11-1)*100</f>
        <v>57.621880868696749</v>
      </c>
      <c r="K12" s="157">
        <f>+('FBCF $ corrientes'!K12/'FBCF $ corrientes'!K11-1)*100</f>
        <v>46.07663567120359</v>
      </c>
      <c r="L12" s="149">
        <f>+('FBCF $ corrientes'!L12/'FBCF $ corrientes'!L11-1)*100</f>
        <v>26.228312086190009</v>
      </c>
      <c r="M12" s="157">
        <f>+('FBCF $ corrientes'!M12/'FBCF $ corrientes'!M11-1)*100</f>
        <v>65.749260179994678</v>
      </c>
      <c r="N12" s="157">
        <f>+('FBCF $ corrientes'!N12/'FBCF $ corrientes'!N11-1)*100</f>
        <v>29.756237297087431</v>
      </c>
      <c r="O12" s="156">
        <f>+('FBCF $ corrientes'!O12/'FBCF $ corrientes'!O11-1)*100</f>
        <v>34.979249660671719</v>
      </c>
      <c r="P12" s="157">
        <f>+('FBCF $ corrientes'!P12/'FBCF $ corrientes'!P11-1)*100</f>
        <v>18.138594725950874</v>
      </c>
      <c r="Q12" s="158">
        <f>+('FBCF $ corrientes'!Q12/'FBCF $ corrientes'!Q11-1)*100</f>
        <v>26.990436762362457</v>
      </c>
      <c r="R12" s="157">
        <f>+('FBCF $ corrientes'!R12/'FBCF $ corrientes'!R11-1)*100</f>
        <v>30.248632008867315</v>
      </c>
      <c r="S12" s="157">
        <f>+('FBCF $ corrientes'!S12/'FBCF $ corrientes'!S11-1)*100</f>
        <v>13.046991304563882</v>
      </c>
      <c r="T12" s="147">
        <f>+('FBCF $ corrientes'!T12/'FBCF $ corrientes'!T11-1)*100</f>
        <v>23.313011191825893</v>
      </c>
      <c r="U12" s="147">
        <f>+('FBCF $ corrientes'!U12/'FBCF $ corrientes'!U11-1)*100</f>
        <v>26.22776596250549</v>
      </c>
      <c r="V12" s="147">
        <f>+('FBCF $ corrientes'!V12/'FBCF $ corrientes'!V11-1)*100</f>
        <v>109.13299932774771</v>
      </c>
      <c r="W12" s="147" t="str">
        <f>IFERROR(+('FBCF $ corrientes'!W12/'FBCF $ corrientes'!W11-1)*100,"")</f>
        <v/>
      </c>
      <c r="X12" s="147" t="str">
        <f>IFERROR(+('FBCF $ corrientes'!X12/'FBCF $ corrientes'!X11-1)*100,"")</f>
        <v/>
      </c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</row>
    <row r="13" spans="1:254" x14ac:dyDescent="0.2">
      <c r="A13" s="123">
        <v>2008</v>
      </c>
      <c r="B13" s="146">
        <f>+('FBCF $ corrientes'!B13/'FBCF $ corrientes'!B12-1)*100</f>
        <v>28.168506263046812</v>
      </c>
      <c r="C13" s="146">
        <f>+('FBCF $ corrientes'!C13/'FBCF $ corrientes'!C12-1)*100</f>
        <v>28.584596975489763</v>
      </c>
      <c r="D13" s="146">
        <f>+('FBCF $ corrientes'!D13/'FBCF $ corrientes'!D12-1)*100</f>
        <v>28.232819668803156</v>
      </c>
      <c r="E13" s="146">
        <f>+('FBCF $ corrientes'!E13/'FBCF $ corrientes'!E12-1)*100</f>
        <v>29.282196617687873</v>
      </c>
      <c r="F13" s="146">
        <f>+('FBCF $ corrientes'!F13/'FBCF $ corrientes'!F12-1)*100</f>
        <v>34.52486394310759</v>
      </c>
      <c r="G13" s="151">
        <f>+('FBCF $ corrientes'!G13/'FBCF $ corrientes'!G12-1)*100</f>
        <v>24.84597532207049</v>
      </c>
      <c r="H13" s="152">
        <f>+('FBCF $ corrientes'!H13/'FBCF $ corrientes'!H12-1)*100</f>
        <v>22.339548884885694</v>
      </c>
      <c r="I13" s="152">
        <f>+('FBCF $ corrientes'!I13/'FBCF $ corrientes'!I12-1)*100</f>
        <v>21.149638128566362</v>
      </c>
      <c r="J13" s="152">
        <f>+('FBCF $ corrientes'!J13/'FBCF $ corrientes'!J12-1)*100</f>
        <v>23.509710444986844</v>
      </c>
      <c r="K13" s="159">
        <f>+('FBCF $ corrientes'!K13/'FBCF $ corrientes'!K12-1)*100</f>
        <v>22.078061947732142</v>
      </c>
      <c r="L13" s="152">
        <f>+('FBCF $ corrientes'!L13/'FBCF $ corrientes'!L12-1)*100</f>
        <v>21.135255853923884</v>
      </c>
      <c r="M13" s="159">
        <f>+('FBCF $ corrientes'!M13/'FBCF $ corrientes'!M12-1)*100</f>
        <v>22.789711250654143</v>
      </c>
      <c r="N13" s="159">
        <f>+('FBCF $ corrientes'!N13/'FBCF $ corrientes'!N12-1)*100</f>
        <v>23.222691567000119</v>
      </c>
      <c r="O13" s="152">
        <f>+('FBCF $ corrientes'!O13/'FBCF $ corrientes'!O12-1)*100</f>
        <v>21.178753452028399</v>
      </c>
      <c r="P13" s="159">
        <f>+('FBCF $ corrientes'!P13/'FBCF $ corrientes'!P12-1)*100</f>
        <v>28.417145611044248</v>
      </c>
      <c r="Q13" s="160">
        <f>+('FBCF $ corrientes'!Q13/'FBCF $ corrientes'!Q12-1)*100</f>
        <v>28.588967383664855</v>
      </c>
      <c r="R13" s="159">
        <f>+('FBCF $ corrientes'!R13/'FBCF $ corrientes'!R12-1)*100</f>
        <v>18.189113428322191</v>
      </c>
      <c r="S13" s="159">
        <f>+('FBCF $ corrientes'!S13/'FBCF $ corrientes'!S12-1)*100</f>
        <v>17.287300370102866</v>
      </c>
      <c r="T13" s="146">
        <f>+('FBCF $ corrientes'!T13/'FBCF $ corrientes'!T12-1)*100</f>
        <v>24.764762001770734</v>
      </c>
      <c r="U13" s="146">
        <f>+('FBCF $ corrientes'!U13/'FBCF $ corrientes'!U12-1)*100</f>
        <v>28.232819668803156</v>
      </c>
      <c r="V13" s="146">
        <f>+('FBCF $ corrientes'!V13/'FBCF $ corrientes'!V12-1)*100</f>
        <v>23.679761155507272</v>
      </c>
      <c r="W13" s="146" t="str">
        <f>IFERROR(+('FBCF $ corrientes'!W13/'FBCF $ corrientes'!W12-1)*100,"")</f>
        <v/>
      </c>
      <c r="X13" s="146" t="str">
        <f>IFERROR(+('FBCF $ corrientes'!X13/'FBCF $ corrientes'!X12-1)*100,"")</f>
        <v/>
      </c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</row>
    <row r="14" spans="1:254" x14ac:dyDescent="0.2">
      <c r="A14" s="129">
        <v>2009</v>
      </c>
      <c r="B14" s="147">
        <f>+('FBCF $ corrientes'!B14/'FBCF $ corrientes'!B13-1)*100</f>
        <v>8.5489942640947234</v>
      </c>
      <c r="C14" s="147">
        <f>+('FBCF $ corrientes'!C14/'FBCF $ corrientes'!C13-1)*100</f>
        <v>-14.209950236066128</v>
      </c>
      <c r="D14" s="147">
        <f>+('FBCF $ corrientes'!D14/'FBCF $ corrientes'!D13-1)*100</f>
        <v>5.0215889948469039</v>
      </c>
      <c r="E14" s="147">
        <f>+('FBCF $ corrientes'!E14/'FBCF $ corrientes'!E13-1)*100</f>
        <v>8.3830318735858445</v>
      </c>
      <c r="F14" s="147">
        <f>+('FBCF $ corrientes'!F14/'FBCF $ corrientes'!F13-1)*100</f>
        <v>26.62561469978202</v>
      </c>
      <c r="G14" s="148">
        <f>+('FBCF $ corrientes'!G14/'FBCF $ corrientes'!G13-1)*100</f>
        <v>-11.027393217162651</v>
      </c>
      <c r="H14" s="149">
        <f>+('FBCF $ corrientes'!H14/'FBCF $ corrientes'!H13-1)*100</f>
        <v>-17.377553643747213</v>
      </c>
      <c r="I14" s="149">
        <f>+('FBCF $ corrientes'!I14/'FBCF $ corrientes'!I13-1)*100</f>
        <v>-10.166020158501865</v>
      </c>
      <c r="J14" s="149">
        <f>+('FBCF $ corrientes'!J14/'FBCF $ corrientes'!J13-1)*100</f>
        <v>-24.333882088003012</v>
      </c>
      <c r="K14" s="157">
        <f>+('FBCF $ corrientes'!K14/'FBCF $ corrientes'!K13-1)*100</f>
        <v>-16.509028181933783</v>
      </c>
      <c r="L14" s="149">
        <f>+('FBCF $ corrientes'!L14/'FBCF $ corrientes'!L13-1)*100</f>
        <v>-10.167571816988596</v>
      </c>
      <c r="M14" s="157">
        <f>+('FBCF $ corrientes'!M14/'FBCF $ corrientes'!M13-1)*100</f>
        <v>-21.231194059618897</v>
      </c>
      <c r="N14" s="157">
        <f>+('FBCF $ corrientes'!N14/'FBCF $ corrientes'!N13-1)*100</f>
        <v>-20.283652385621309</v>
      </c>
      <c r="O14" s="156">
        <f>+('FBCF $ corrientes'!O14/'FBCF $ corrientes'!O13-1)*100</f>
        <v>-10.162880125135265</v>
      </c>
      <c r="P14" s="157">
        <f>+('FBCF $ corrientes'!P14/'FBCF $ corrientes'!P13-1)*100</f>
        <v>-44.55474271829366</v>
      </c>
      <c r="Q14" s="158">
        <f>+('FBCF $ corrientes'!Q14/'FBCF $ corrientes'!Q13-1)*100</f>
        <v>-7.2169257243275498</v>
      </c>
      <c r="R14" s="157">
        <f>+('FBCF $ corrientes'!R14/'FBCF $ corrientes'!R13-1)*100</f>
        <v>-2.335156629727797</v>
      </c>
      <c r="S14" s="157">
        <f>+('FBCF $ corrientes'!S14/'FBCF $ corrientes'!S13-1)*100</f>
        <v>21.520886801188578</v>
      </c>
      <c r="T14" s="147">
        <f>+('FBCF $ corrientes'!T14/'FBCF $ corrientes'!T13-1)*100</f>
        <v>-3.7516502864811896</v>
      </c>
      <c r="U14" s="147">
        <f>+('FBCF $ corrientes'!U14/'FBCF $ corrientes'!U13-1)*100</f>
        <v>5.0215889948469039</v>
      </c>
      <c r="V14" s="147">
        <f>+('FBCF $ corrientes'!V14/'FBCF $ corrientes'!V13-1)*100</f>
        <v>-9.057467826783693</v>
      </c>
      <c r="W14" s="147" t="str">
        <f>IFERROR(+('FBCF $ corrientes'!W14/'FBCF $ corrientes'!W13-1)*100,"")</f>
        <v/>
      </c>
      <c r="X14" s="147" t="str">
        <f>IFERROR(+('FBCF $ corrientes'!X14/'FBCF $ corrientes'!X13-1)*100,"")</f>
        <v/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</row>
    <row r="15" spans="1:254" x14ac:dyDescent="0.2">
      <c r="A15" s="123">
        <v>2010</v>
      </c>
      <c r="B15" s="146">
        <f>+('FBCF $ corrientes'!B15/'FBCF $ corrientes'!B14-1)*100</f>
        <v>33.158262036437925</v>
      </c>
      <c r="C15" s="146">
        <f>+('FBCF $ corrientes'!C15/'FBCF $ corrientes'!C14-1)*100</f>
        <v>47.313978589987961</v>
      </c>
      <c r="D15" s="146">
        <f>+('FBCF $ corrientes'!D15/'FBCF $ corrientes'!D14-1)*100</f>
        <v>34.950490768135744</v>
      </c>
      <c r="E15" s="146">
        <f>+('FBCF $ corrientes'!E15/'FBCF $ corrientes'!E14-1)*100</f>
        <v>35.813824315991539</v>
      </c>
      <c r="F15" s="146">
        <f>+('FBCF $ corrientes'!F15/'FBCF $ corrientes'!F14-1)*100</f>
        <v>26.960980204030882</v>
      </c>
      <c r="G15" s="151">
        <f>+('FBCF $ corrientes'!G15/'FBCF $ corrientes'!G14-1)*100</f>
        <v>42.214342817798524</v>
      </c>
      <c r="H15" s="152">
        <f>+('FBCF $ corrientes'!H15/'FBCF $ corrientes'!H14-1)*100</f>
        <v>51.166312953454685</v>
      </c>
      <c r="I15" s="152">
        <f>+('FBCF $ corrientes'!I15/'FBCF $ corrientes'!I14-1)*100</f>
        <v>53.45778215604242</v>
      </c>
      <c r="J15" s="152">
        <f>+('FBCF $ corrientes'!J15/'FBCF $ corrientes'!J14-1)*100</f>
        <v>48.542060168031952</v>
      </c>
      <c r="K15" s="159">
        <f>+('FBCF $ corrientes'!K15/'FBCF $ corrientes'!K14-1)*100</f>
        <v>44.8705304690072</v>
      </c>
      <c r="L15" s="152">
        <f>+('FBCF $ corrientes'!L15/'FBCF $ corrientes'!L14-1)*100</f>
        <v>51.649122535810847</v>
      </c>
      <c r="M15" s="159">
        <f>+('FBCF $ corrientes'!M15/'FBCF $ corrientes'!M14-1)*100</f>
        <v>39.113870122001224</v>
      </c>
      <c r="N15" s="159">
        <f>+('FBCF $ corrientes'!N15/'FBCF $ corrientes'!N14-1)*100</f>
        <v>73.229571309454315</v>
      </c>
      <c r="O15" s="152">
        <f>+('FBCF $ corrientes'!O15/'FBCF $ corrientes'!O14-1)*100</f>
        <v>57.117707976890017</v>
      </c>
      <c r="P15" s="159">
        <f>+('FBCF $ corrientes'!P15/'FBCF $ corrientes'!P14-1)*100</f>
        <v>135.8351192240587</v>
      </c>
      <c r="Q15" s="160">
        <f>+('FBCF $ corrientes'!Q15/'FBCF $ corrientes'!Q14-1)*100</f>
        <v>39.344221829614725</v>
      </c>
      <c r="R15" s="159">
        <f>+('FBCF $ corrientes'!R15/'FBCF $ corrientes'!R14-1)*100</f>
        <v>20.717621048284339</v>
      </c>
      <c r="S15" s="159">
        <f>+('FBCF $ corrientes'!S15/'FBCF $ corrientes'!S14-1)*100</f>
        <v>38.246771435706648</v>
      </c>
      <c r="T15" s="146">
        <f>+('FBCF $ corrientes'!T15/'FBCF $ corrientes'!T14-1)*100</f>
        <v>28.888959878709631</v>
      </c>
      <c r="U15" s="146">
        <f>+('FBCF $ corrientes'!U15/'FBCF $ corrientes'!U14-1)*100</f>
        <v>34.950490768135744</v>
      </c>
      <c r="V15" s="146">
        <f>+('FBCF $ corrientes'!V15/'FBCF $ corrientes'!V14-1)*100</f>
        <v>200.59717073239827</v>
      </c>
      <c r="W15" s="146" t="str">
        <f>IFERROR(+('FBCF $ corrientes'!W15/'FBCF $ corrientes'!W14-1)*100,"")</f>
        <v/>
      </c>
      <c r="X15" s="146" t="str">
        <f>IFERROR(+('FBCF $ corrientes'!X15/'FBCF $ corrientes'!X14-1)*100,"")</f>
        <v/>
      </c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</row>
    <row r="16" spans="1:254" x14ac:dyDescent="0.2">
      <c r="A16" s="129">
        <v>2011</v>
      </c>
      <c r="B16" s="147">
        <f>+('FBCF $ corrientes'!B16/'FBCF $ corrientes'!B15-1)*100</f>
        <v>31.130568894541799</v>
      </c>
      <c r="C16" s="147">
        <f>+('FBCF $ corrientes'!C16/'FBCF $ corrientes'!C15-1)*100</f>
        <v>37.01576538017575</v>
      </c>
      <c r="D16" s="147">
        <f>+('FBCF $ corrientes'!D16/'FBCF $ corrientes'!D15-1)*100</f>
        <v>31.94394617046359</v>
      </c>
      <c r="E16" s="147">
        <f>+('FBCF $ corrientes'!E16/'FBCF $ corrientes'!E15-1)*100</f>
        <v>31.102410225033882</v>
      </c>
      <c r="F16" s="147">
        <f>+('FBCF $ corrientes'!F16/'FBCF $ corrientes'!F15-1)*100</f>
        <v>35.672650216891768</v>
      </c>
      <c r="G16" s="148">
        <f>+('FBCF $ corrientes'!G16/'FBCF $ corrientes'!G15-1)*100</f>
        <v>35.912146431383938</v>
      </c>
      <c r="H16" s="149">
        <f>+('FBCF $ corrientes'!H16/'FBCF $ corrientes'!H15-1)*100</f>
        <v>35.216413303028247</v>
      </c>
      <c r="I16" s="149">
        <f>+('FBCF $ corrientes'!I16/'FBCF $ corrientes'!I15-1)*100</f>
        <v>40.393780942565513</v>
      </c>
      <c r="J16" s="149">
        <f>+('FBCF $ corrientes'!J16/'FBCF $ corrientes'!J15-1)*100</f>
        <v>29.09093337154922</v>
      </c>
      <c r="K16" s="157">
        <f>+('FBCF $ corrientes'!K16/'FBCF $ corrientes'!K15-1)*100</f>
        <v>32.069901364787825</v>
      </c>
      <c r="L16" s="149">
        <f>+('FBCF $ corrientes'!L16/'FBCF $ corrientes'!L15-1)*100</f>
        <v>39.671302526515582</v>
      </c>
      <c r="M16" s="157">
        <f>+('FBCF $ corrientes'!M16/'FBCF $ corrientes'!M15-1)*100</f>
        <v>25.03279315953737</v>
      </c>
      <c r="N16" s="157">
        <f>+('FBCF $ corrientes'!N16/'FBCF $ corrientes'!N15-1)*100</f>
        <v>44.438035788264351</v>
      </c>
      <c r="O16" s="156">
        <f>+('FBCF $ corrientes'!O16/'FBCF $ corrientes'!O15-1)*100</f>
        <v>41.804872145473368</v>
      </c>
      <c r="P16" s="157">
        <f>+('FBCF $ corrientes'!P16/'FBCF $ corrientes'!P15-1)*100</f>
        <v>51.254537658189967</v>
      </c>
      <c r="Q16" s="158">
        <f>+('FBCF $ corrientes'!Q16/'FBCF $ corrientes'!Q15-1)*100</f>
        <v>37.773099098690402</v>
      </c>
      <c r="R16" s="157">
        <f>+('FBCF $ corrientes'!R16/'FBCF $ corrientes'!R15-1)*100</f>
        <v>29.034124730492451</v>
      </c>
      <c r="S16" s="157">
        <f>+('FBCF $ corrientes'!S16/'FBCF $ corrientes'!S15-1)*100</f>
        <v>24.826029779643211</v>
      </c>
      <c r="T16" s="147">
        <f>+('FBCF $ corrientes'!T16/'FBCF $ corrientes'!T15-1)*100</f>
        <v>27.774260870694924</v>
      </c>
      <c r="U16" s="147">
        <f>+('FBCF $ corrientes'!U16/'FBCF $ corrientes'!U15-1)*100</f>
        <v>31.94394617046359</v>
      </c>
      <c r="V16" s="147">
        <f>+('FBCF $ corrientes'!V16/'FBCF $ corrientes'!V15-1)*100</f>
        <v>41.741927597193481</v>
      </c>
      <c r="W16" s="147" t="str">
        <f>IFERROR(+('FBCF $ corrientes'!W16/'FBCF $ corrientes'!W15-1)*100,"")</f>
        <v/>
      </c>
      <c r="X16" s="147" t="str">
        <f>IFERROR(+('FBCF $ corrientes'!X16/'FBCF $ corrientes'!X15-1)*100,"")</f>
        <v/>
      </c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</row>
    <row r="17" spans="1:254" x14ac:dyDescent="0.2">
      <c r="A17" s="123">
        <v>2012</v>
      </c>
      <c r="B17" s="146">
        <f>+('FBCF $ corrientes'!B17/'FBCF $ corrientes'!B16-1)*100</f>
        <v>21.059415718263597</v>
      </c>
      <c r="C17" s="146">
        <f>+('FBCF $ corrientes'!C17/'FBCF $ corrientes'!C16-1)*100</f>
        <v>3.2276179301146568</v>
      </c>
      <c r="D17" s="146">
        <f>+('FBCF $ corrientes'!D17/'FBCF $ corrientes'!D16-1)*100</f>
        <v>18.500197781791904</v>
      </c>
      <c r="E17" s="146">
        <f>+('FBCF $ corrientes'!E17/'FBCF $ corrientes'!E16-1)*100</f>
        <v>22.347061138274515</v>
      </c>
      <c r="F17" s="146">
        <f>+('FBCF $ corrientes'!F17/'FBCF $ corrientes'!F16-1)*100</f>
        <v>28.439834343655292</v>
      </c>
      <c r="G17" s="151">
        <f>+('FBCF $ corrientes'!G17/'FBCF $ corrientes'!G16-1)*100</f>
        <v>11.298183869009538</v>
      </c>
      <c r="H17" s="152">
        <f>+('FBCF $ corrientes'!H17/'FBCF $ corrientes'!H16-1)*100</f>
        <v>4.2862682682336617</v>
      </c>
      <c r="I17" s="152">
        <f>+('FBCF $ corrientes'!I17/'FBCF $ corrientes'!I16-1)*100</f>
        <v>15.141891898270554</v>
      </c>
      <c r="J17" s="152">
        <f>+('FBCF $ corrientes'!J17/'FBCF $ corrientes'!J16-1)*100</f>
        <v>-9.6818538557104752</v>
      </c>
      <c r="K17" s="159">
        <f>+('FBCF $ corrientes'!K17/'FBCF $ corrientes'!K16-1)*100</f>
        <v>2.2013905799452393</v>
      </c>
      <c r="L17" s="152">
        <f>+('FBCF $ corrientes'!L17/'FBCF $ corrientes'!L16-1)*100</f>
        <v>11.567176036381976</v>
      </c>
      <c r="M17" s="159">
        <f>+('FBCF $ corrientes'!M17/'FBCF $ corrientes'!M16-1)*100</f>
        <v>-7.4842429138235245</v>
      </c>
      <c r="N17" s="159">
        <f>+('FBCF $ corrientes'!N17/'FBCF $ corrientes'!N16-1)*100</f>
        <v>9.8732958657387737</v>
      </c>
      <c r="O17" s="152">
        <f>+('FBCF $ corrientes'!O17/'FBCF $ corrientes'!O16-1)*100</f>
        <v>22.018713614111984</v>
      </c>
      <c r="P17" s="159">
        <f>+('FBCF $ corrientes'!P17/'FBCF $ corrientes'!P16-1)*100</f>
        <v>-19.603407135171537</v>
      </c>
      <c r="Q17" s="160">
        <f>+('FBCF $ corrientes'!Q17/'FBCF $ corrientes'!Q16-1)*100</f>
        <v>15.721918146863011</v>
      </c>
      <c r="R17" s="159">
        <f>+('FBCF $ corrientes'!R17/'FBCF $ corrientes'!R16-1)*100</f>
        <v>20.453371640586404</v>
      </c>
      <c r="S17" s="159">
        <f>+('FBCF $ corrientes'!S17/'FBCF $ corrientes'!S16-1)*100</f>
        <v>16.688718104808675</v>
      </c>
      <c r="T17" s="146">
        <f>+('FBCF $ corrientes'!T17/'FBCF $ corrientes'!T16-1)*100</f>
        <v>6.5490538742946081</v>
      </c>
      <c r="U17" s="146">
        <f>+('FBCF $ corrientes'!U17/'FBCF $ corrientes'!U16-1)*100</f>
        <v>18.500197781791904</v>
      </c>
      <c r="V17" s="146">
        <f>+('FBCF $ corrientes'!V17/'FBCF $ corrientes'!V16-1)*100</f>
        <v>-32.16846258375147</v>
      </c>
      <c r="W17" s="146" t="str">
        <f>IFERROR(+('FBCF $ corrientes'!W17/'FBCF $ corrientes'!W16-1)*100,"")</f>
        <v/>
      </c>
      <c r="X17" s="146" t="str">
        <f>IFERROR(+('FBCF $ corrientes'!X17/'FBCF $ corrientes'!X16-1)*100,"")</f>
        <v/>
      </c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</row>
    <row r="18" spans="1:254" x14ac:dyDescent="0.2">
      <c r="A18" s="129">
        <v>2013</v>
      </c>
      <c r="B18" s="147">
        <f>+('FBCF $ corrientes'!B18/'FBCF $ corrientes'!B17-1)*100</f>
        <v>26.930168340873273</v>
      </c>
      <c r="C18" s="147">
        <f>+('FBCF $ corrientes'!C18/'FBCF $ corrientes'!C17-1)*100</f>
        <v>30.732851954768471</v>
      </c>
      <c r="D18" s="147">
        <f>+('FBCF $ corrientes'!D18/'FBCF $ corrientes'!D17-1)*100</f>
        <v>27.405590219765607</v>
      </c>
      <c r="E18" s="147">
        <f>+('FBCF $ corrientes'!E18/'FBCF $ corrientes'!E17-1)*100</f>
        <v>29.050449069565708</v>
      </c>
      <c r="F18" s="147">
        <f>+('FBCF $ corrientes'!F18/'FBCF $ corrientes'!F17-1)*100</f>
        <v>28.15635231826743</v>
      </c>
      <c r="G18" s="148">
        <f>+('FBCF $ corrientes'!G18/'FBCF $ corrientes'!G17-1)*100</f>
        <v>30.387960422960081</v>
      </c>
      <c r="H18" s="149">
        <f>+('FBCF $ corrientes'!H18/'FBCF $ corrientes'!H17-1)*100</f>
        <v>31.527182845484681</v>
      </c>
      <c r="I18" s="149">
        <f>+('FBCF $ corrientes'!I18/'FBCF $ corrientes'!I17-1)*100</f>
        <v>33.204920955920599</v>
      </c>
      <c r="J18" s="149">
        <f>+('FBCF $ corrientes'!J18/'FBCF $ corrientes'!J17-1)*100</f>
        <v>28.775073013484342</v>
      </c>
      <c r="K18" s="157">
        <f>+('FBCF $ corrientes'!K18/'FBCF $ corrientes'!K17-1)*100</f>
        <v>28.39558304139258</v>
      </c>
      <c r="L18" s="149">
        <f>+('FBCF $ corrientes'!L18/'FBCF $ corrientes'!L17-1)*100</f>
        <v>33.048598000096405</v>
      </c>
      <c r="M18" s="157">
        <f>+('FBCF $ corrientes'!M18/'FBCF $ corrientes'!M17-1)*100</f>
        <v>22.592764258117093</v>
      </c>
      <c r="N18" s="157">
        <f>+('FBCF $ corrientes'!N18/'FBCF $ corrientes'!N17-1)*100</f>
        <v>39.333229540784799</v>
      </c>
      <c r="O18" s="156">
        <f>+('FBCF $ corrientes'!O18/'FBCF $ corrientes'!O17-1)*100</f>
        <v>33.479886955003415</v>
      </c>
      <c r="P18" s="157">
        <f>+('FBCF $ corrientes'!P18/'FBCF $ corrientes'!P17-1)*100</f>
        <v>60.893747492380193</v>
      </c>
      <c r="Q18" s="158">
        <f>+('FBCF $ corrientes'!Q18/'FBCF $ corrientes'!Q17-1)*100</f>
        <v>26.341486893466694</v>
      </c>
      <c r="R18" s="157">
        <f>+('FBCF $ corrientes'!R18/'FBCF $ corrientes'!R17-1)*100</f>
        <v>50.490258375419828</v>
      </c>
      <c r="S18" s="157">
        <f>+('FBCF $ corrientes'!S18/'FBCF $ corrientes'!S17-1)*100</f>
        <v>15.53900849817278</v>
      </c>
      <c r="T18" s="147">
        <f>+('FBCF $ corrientes'!T18/'FBCF $ corrientes'!T17-1)*100</f>
        <v>14.261382969474901</v>
      </c>
      <c r="U18" s="147">
        <f>+('FBCF $ corrientes'!U18/'FBCF $ corrientes'!U17-1)*100</f>
        <v>27.405590219765607</v>
      </c>
      <c r="V18" s="147">
        <f>+('FBCF $ corrientes'!V18/'FBCF $ corrientes'!V17-1)*100</f>
        <v>100.15952982228038</v>
      </c>
      <c r="W18" s="147" t="str">
        <f>IFERROR(+('FBCF $ corrientes'!W18/'FBCF $ corrientes'!W17-1)*100,"")</f>
        <v/>
      </c>
      <c r="X18" s="147" t="str">
        <f>IFERROR(+('FBCF $ corrientes'!X18/'FBCF $ corrientes'!X17-1)*100,"")</f>
        <v/>
      </c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</row>
    <row r="19" spans="1:254" x14ac:dyDescent="0.2">
      <c r="A19" s="123">
        <v>2014</v>
      </c>
      <c r="B19" s="146">
        <f>+('FBCF $ corrientes'!B19/'FBCF $ corrientes'!B18-1)*100</f>
        <v>36.758200193033616</v>
      </c>
      <c r="C19" s="146">
        <f>+('FBCF $ corrientes'!C19/'FBCF $ corrientes'!C18-1)*100</f>
        <v>30.109835194555522</v>
      </c>
      <c r="D19" s="146">
        <f>+('FBCF $ corrientes'!D19/'FBCF $ corrientes'!D18-1)*100</f>
        <v>35.905296339629778</v>
      </c>
      <c r="E19" s="146">
        <f>+('FBCF $ corrientes'!E19/'FBCF $ corrientes'!E18-1)*100</f>
        <v>35.505412795603021</v>
      </c>
      <c r="F19" s="146">
        <f>+('FBCF $ corrientes'!F19/'FBCF $ corrientes'!F18-1)*100</f>
        <v>37.927032061088049</v>
      </c>
      <c r="G19" s="151">
        <f>+('FBCF $ corrientes'!G19/'FBCF $ corrientes'!G18-1)*100</f>
        <v>34.1593209152119</v>
      </c>
      <c r="H19" s="152">
        <f>+('FBCF $ corrientes'!H19/'FBCF $ corrientes'!H18-1)*100</f>
        <v>30.212288091633678</v>
      </c>
      <c r="I19" s="152">
        <f>+('FBCF $ corrientes'!I19/'FBCF $ corrientes'!I18-1)*100</f>
        <v>23.792810508619745</v>
      </c>
      <c r="J19" s="152">
        <f>+('FBCF $ corrientes'!J19/'FBCF $ corrientes'!J18-1)*100</f>
        <v>41.104842628992941</v>
      </c>
      <c r="K19" s="159">
        <f>+('FBCF $ corrientes'!K19/'FBCF $ corrientes'!K18-1)*100</f>
        <v>36.068723658640003</v>
      </c>
      <c r="L19" s="152">
        <f>+('FBCF $ corrientes'!L19/'FBCF $ corrientes'!L18-1)*100</f>
        <v>28.915822093963573</v>
      </c>
      <c r="M19" s="159">
        <f>+('FBCF $ corrientes'!M19/'FBCF $ corrientes'!M18-1)*100</f>
        <v>45.749992330540579</v>
      </c>
      <c r="N19" s="159">
        <f>+('FBCF $ corrientes'!N19/'FBCF $ corrientes'!N18-1)*100</f>
        <v>16.76007812323348</v>
      </c>
      <c r="O19" s="152">
        <f>+('FBCF $ corrientes'!O19/'FBCF $ corrientes'!O18-1)*100</f>
        <v>14.81074854939699</v>
      </c>
      <c r="P19" s="159">
        <f>+('FBCF $ corrientes'!P19/'FBCF $ corrientes'!P18-1)*100</f>
        <v>22.716935211006263</v>
      </c>
      <c r="Q19" s="160">
        <f>+('FBCF $ corrientes'!Q19/'FBCF $ corrientes'!Q18-1)*100</f>
        <v>32.945565159270252</v>
      </c>
      <c r="R19" s="159">
        <f>+('FBCF $ corrientes'!R19/'FBCF $ corrientes'!R18-1)*100</f>
        <v>55.88339118572847</v>
      </c>
      <c r="S19" s="159">
        <f>+('FBCF $ corrientes'!S19/'FBCF $ corrientes'!S18-1)*100</f>
        <v>44.782826202279004</v>
      </c>
      <c r="T19" s="146">
        <f>+('FBCF $ corrientes'!T19/'FBCF $ corrientes'!T18-1)*100</f>
        <v>34.777584726745168</v>
      </c>
      <c r="U19" s="146">
        <f>+('FBCF $ corrientes'!U19/'FBCF $ corrientes'!U18-1)*100</f>
        <v>35.905296339629778</v>
      </c>
      <c r="V19" s="146">
        <f>+('FBCF $ corrientes'!V19/'FBCF $ corrientes'!V18-1)*100</f>
        <v>72.642282091643835</v>
      </c>
      <c r="W19" s="146" t="str">
        <f>IFERROR(+('FBCF $ corrientes'!W19/'FBCF $ corrientes'!W18-1)*100,"")</f>
        <v/>
      </c>
      <c r="X19" s="146" t="str">
        <f>IFERROR(+('FBCF $ corrientes'!X19/'FBCF $ corrientes'!X18-1)*100,"")</f>
        <v/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</row>
    <row r="20" spans="1:254" x14ac:dyDescent="0.2">
      <c r="A20" s="129">
        <v>2015</v>
      </c>
      <c r="B20" s="147">
        <f>+('FBCF $ corrientes'!B20/'FBCF $ corrientes'!B19-1)*100</f>
        <v>30.037093483315491</v>
      </c>
      <c r="C20" s="147">
        <f>+('FBCF $ corrientes'!C20/'FBCF $ corrientes'!C19-1)*100</f>
        <v>9.4119803285668269</v>
      </c>
      <c r="D20" s="147">
        <f>+('FBCF $ corrientes'!D20/'FBCF $ corrientes'!D19-1)*100</f>
        <v>27.50397614852038</v>
      </c>
      <c r="E20" s="147">
        <f>+('FBCF $ corrientes'!E20/'FBCF $ corrientes'!E19-1)*100</f>
        <v>31.076779617812655</v>
      </c>
      <c r="F20" s="147">
        <f>+('FBCF $ corrientes'!F20/'FBCF $ corrientes'!F19-1)*100</f>
        <v>38.848256895022047</v>
      </c>
      <c r="G20" s="148">
        <f>+('FBCF $ corrientes'!G20/'FBCF $ corrientes'!G19-1)*100</f>
        <v>26.658324611496308</v>
      </c>
      <c r="H20" s="149">
        <f>+('FBCF $ corrientes'!H20/'FBCF $ corrientes'!H19-1)*100</f>
        <v>27.309863292392002</v>
      </c>
      <c r="I20" s="149">
        <f>+('FBCF $ corrientes'!I20/'FBCF $ corrientes'!I19-1)*100</f>
        <v>33.766726865098093</v>
      </c>
      <c r="J20" s="149">
        <f>+('FBCF $ corrientes'!J20/'FBCF $ corrientes'!J19-1)*100</f>
        <v>17.698053434016224</v>
      </c>
      <c r="K20" s="157">
        <f>+('FBCF $ corrientes'!K20/'FBCF $ corrientes'!K19-1)*100</f>
        <v>25.501763866961081</v>
      </c>
      <c r="L20" s="149">
        <f>+('FBCF $ corrientes'!L20/'FBCF $ corrientes'!L19-1)*100</f>
        <v>30.109576093483437</v>
      </c>
      <c r="M20" s="157">
        <f>+('FBCF $ corrientes'!M20/'FBCF $ corrientes'!M19-1)*100</f>
        <v>19.98553243145318</v>
      </c>
      <c r="N20" s="157">
        <f>+('FBCF $ corrientes'!N20/'FBCF $ corrientes'!N19-1)*100</f>
        <v>32.149876092664641</v>
      </c>
      <c r="O20" s="156">
        <f>+('FBCF $ corrientes'!O20/'FBCF $ corrientes'!O19-1)*100</f>
        <v>40.966474066002291</v>
      </c>
      <c r="P20" s="157">
        <f>+('FBCF $ corrientes'!P20/'FBCF $ corrientes'!P19-1)*100</f>
        <v>6.9434661403024345</v>
      </c>
      <c r="Q20" s="158">
        <f>+('FBCF $ corrientes'!Q20/'FBCF $ corrientes'!Q19-1)*100</f>
        <v>25.944193416109783</v>
      </c>
      <c r="R20" s="157">
        <f>+('FBCF $ corrientes'!R20/'FBCF $ corrientes'!R19-1)*100</f>
        <v>27.706698163470445</v>
      </c>
      <c r="S20" s="157">
        <f>+('FBCF $ corrientes'!S20/'FBCF $ corrientes'!S19-1)*100</f>
        <v>22.890396217541852</v>
      </c>
      <c r="T20" s="147">
        <f>+('FBCF $ corrientes'!T20/'FBCF $ corrientes'!T19-1)*100</f>
        <v>-3.3609423013939321</v>
      </c>
      <c r="U20" s="147">
        <f>+('FBCF $ corrientes'!U20/'FBCF $ corrientes'!U19-1)*100</f>
        <v>27.50397614852038</v>
      </c>
      <c r="V20" s="147">
        <f>+('FBCF $ corrientes'!V20/'FBCF $ corrientes'!V19-1)*100</f>
        <v>52.64363981418321</v>
      </c>
      <c r="W20" s="147" t="str">
        <f>IFERROR(+('FBCF $ corrientes'!W20/'FBCF $ corrientes'!W19-1)*100,"")</f>
        <v/>
      </c>
      <c r="X20" s="147" t="str">
        <f>IFERROR(+('FBCF $ corrientes'!X20/'FBCF $ corrientes'!X19-1)*100,"")</f>
        <v/>
      </c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</row>
    <row r="21" spans="1:254" ht="12.75" customHeight="1" x14ac:dyDescent="0.2">
      <c r="A21" s="123">
        <v>2016</v>
      </c>
      <c r="B21" s="146">
        <f>+('FBCF $ corrientes'!B21/'FBCF $ corrientes'!B20-1)*100</f>
        <v>38.183634234155292</v>
      </c>
      <c r="C21" s="146">
        <f>+('FBCF $ corrientes'!C21/'FBCF $ corrientes'!C20-1)*100</f>
        <v>59.135599950345231</v>
      </c>
      <c r="D21" s="146">
        <f>+('FBCF $ corrientes'!D21/'FBCF $ corrientes'!D20-1)*100</f>
        <v>40.391765526183868</v>
      </c>
      <c r="E21" s="146">
        <f>+('FBCF $ corrientes'!E21/'FBCF $ corrientes'!E20-1)*100</f>
        <v>37.797958075731451</v>
      </c>
      <c r="F21" s="146">
        <f>+('FBCF $ corrientes'!F21/'FBCF $ corrientes'!F20-1)*100</f>
        <v>34.795147800790936</v>
      </c>
      <c r="G21" s="151">
        <f>+('FBCF $ corrientes'!G21/'FBCF $ corrientes'!G20-1)*100</f>
        <v>26.709878292633181</v>
      </c>
      <c r="H21" s="152">
        <f>+('FBCF $ corrientes'!H21/'FBCF $ corrientes'!H20-1)*100</f>
        <v>41.869369712718843</v>
      </c>
      <c r="I21" s="152">
        <f>+('FBCF $ corrientes'!I21/'FBCF $ corrientes'!I20-1)*100</f>
        <v>31.630187783427033</v>
      </c>
      <c r="J21" s="152">
        <f>+('FBCF $ corrientes'!J21/'FBCF $ corrientes'!J20-1)*100</f>
        <v>59.192550607853953</v>
      </c>
      <c r="K21" s="159">
        <f>+('FBCF $ corrientes'!K21/'FBCF $ corrientes'!K20-1)*100</f>
        <v>37.191403879107241</v>
      </c>
      <c r="L21" s="152">
        <f>+('FBCF $ corrientes'!L21/'FBCF $ corrientes'!L20-1)*100</f>
        <v>27.892242873448648</v>
      </c>
      <c r="M21" s="159">
        <f>+('FBCF $ corrientes'!M21/'FBCF $ corrientes'!M20-1)*100</f>
        <v>49.263198889235646</v>
      </c>
      <c r="N21" s="159">
        <f>+('FBCF $ corrientes'!N21/'FBCF $ corrientes'!N20-1)*100</f>
        <v>53.761627559570904</v>
      </c>
      <c r="O21" s="152">
        <f>+('FBCF $ corrientes'!O21/'FBCF $ corrientes'!O20-1)*100</f>
        <v>38.422235116254619</v>
      </c>
      <c r="P21" s="159">
        <f>+('FBCF $ corrientes'!P21/'FBCF $ corrientes'!P20-1)*100</f>
        <v>111.56852981263073</v>
      </c>
      <c r="Q21" s="160">
        <f>+('FBCF $ corrientes'!Q21/'FBCF $ corrientes'!Q20-1)*100</f>
        <v>16.44291196535217</v>
      </c>
      <c r="R21" s="159">
        <f>+('FBCF $ corrientes'!R21/'FBCF $ corrientes'!R20-1)*100</f>
        <v>19.243960689332141</v>
      </c>
      <c r="S21" s="159">
        <f>+('FBCF $ corrientes'!S21/'FBCF $ corrientes'!S20-1)*100</f>
        <v>42.148199796521112</v>
      </c>
      <c r="T21" s="146">
        <f>+('FBCF $ corrientes'!T21/'FBCF $ corrientes'!T20-1)*100</f>
        <v>61.693984508171475</v>
      </c>
      <c r="U21" s="146">
        <f>+('FBCF $ corrientes'!U21/'FBCF $ corrientes'!U20-1)*100</f>
        <v>40.391765526183868</v>
      </c>
      <c r="V21" s="146">
        <f>+('FBCF $ corrientes'!V21/'FBCF $ corrientes'!V20-1)*100</f>
        <v>211.13849216316117</v>
      </c>
      <c r="W21" s="146" t="str">
        <f>IFERROR(+('FBCF $ corrientes'!W21/'FBCF $ corrientes'!W20-1)*100,"")</f>
        <v/>
      </c>
      <c r="X21" s="146" t="str">
        <f>IFERROR(+('FBCF $ corrientes'!X21/'FBCF $ corrientes'!X20-1)*100,"")</f>
        <v/>
      </c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</row>
    <row r="22" spans="1:254" x14ac:dyDescent="0.2">
      <c r="A22" s="129">
        <v>2017</v>
      </c>
      <c r="B22" s="147">
        <f>+('FBCF $ corrientes'!B22/'FBCF $ corrientes'!B21-1)*100</f>
        <v>29.557872833664199</v>
      </c>
      <c r="C22" s="147">
        <f>+('FBCF $ corrientes'!C22/'FBCF $ corrientes'!C21-1)*100</f>
        <v>33.401839251844365</v>
      </c>
      <c r="D22" s="147">
        <f>+('FBCF $ corrientes'!D22/'FBCF $ corrientes'!D21-1)*100</f>
        <v>30.017076569485734</v>
      </c>
      <c r="E22" s="147">
        <f>+('FBCF $ corrientes'!E22/'FBCF $ corrientes'!E21-1)*100</f>
        <v>31.564033849594786</v>
      </c>
      <c r="F22" s="147">
        <f>+('FBCF $ corrientes'!F22/'FBCF $ corrientes'!F21-1)*100</f>
        <v>29.868406269975512</v>
      </c>
      <c r="G22" s="148">
        <f>+('FBCF $ corrientes'!G22/'FBCF $ corrientes'!G21-1)*100</f>
        <v>37.63539030316867</v>
      </c>
      <c r="H22" s="149">
        <f>+('FBCF $ corrientes'!H22/'FBCF $ corrientes'!H21-1)*100</f>
        <v>33.666670383544471</v>
      </c>
      <c r="I22" s="149">
        <f>+('FBCF $ corrientes'!I22/'FBCF $ corrientes'!I21-1)*100</f>
        <v>29.985987806423921</v>
      </c>
      <c r="J22" s="149">
        <f>+('FBCF $ corrientes'!J22/'FBCF $ corrientes'!J21-1)*100</f>
        <v>38.815677665465074</v>
      </c>
      <c r="K22" s="157">
        <f>+('FBCF $ corrientes'!K22/'FBCF $ corrientes'!K21-1)*100</f>
        <v>36.494018794649065</v>
      </c>
      <c r="L22" s="149">
        <f>+('FBCF $ corrientes'!L22/'FBCF $ corrientes'!L21-1)*100</f>
        <v>35.301530773009418</v>
      </c>
      <c r="M22" s="157">
        <f>+('FBCF $ corrientes'!M22/'FBCF $ corrientes'!M21-1)*100</f>
        <v>37.82041591150427</v>
      </c>
      <c r="N22" s="157">
        <f>+('FBCF $ corrientes'!N22/'FBCF $ corrientes'!N21-1)*100</f>
        <v>27.253606977934197</v>
      </c>
      <c r="O22" s="156">
        <f>+('FBCF $ corrientes'!O22/'FBCF $ corrientes'!O21-1)*100</f>
        <v>21.062106473536545</v>
      </c>
      <c r="P22" s="157">
        <f>+('FBCF $ corrientes'!P22/'FBCF $ corrientes'!P21-1)*100</f>
        <v>42.519500909297413</v>
      </c>
      <c r="Q22" s="158">
        <f>+('FBCF $ corrientes'!Q22/'FBCF $ corrientes'!Q21-1)*100</f>
        <v>41.318059167786188</v>
      </c>
      <c r="R22" s="157">
        <f>+('FBCF $ corrientes'!R22/'FBCF $ corrientes'!R21-1)*100</f>
        <v>38.613820044470515</v>
      </c>
      <c r="S22" s="157">
        <f>+('FBCF $ corrientes'!S22/'FBCF $ corrientes'!S21-1)*100</f>
        <v>24.96786182035402</v>
      </c>
      <c r="T22" s="147">
        <f>+('FBCF $ corrientes'!T22/'FBCF $ corrientes'!T21-1)*100</f>
        <v>17.076769372585709</v>
      </c>
      <c r="U22" s="147">
        <f>+('FBCF $ corrientes'!U22/'FBCF $ corrientes'!U21-1)*100</f>
        <v>30.017076569485734</v>
      </c>
      <c r="V22" s="147">
        <f>+('FBCF $ corrientes'!V22/'FBCF $ corrientes'!V21-1)*100</f>
        <v>16.548205645023415</v>
      </c>
      <c r="W22" s="147" t="str">
        <f>IFERROR(+('FBCF $ corrientes'!W22/'FBCF $ corrientes'!W21-1)*100,"")</f>
        <v/>
      </c>
      <c r="X22" s="147" t="str">
        <f>IFERROR(+('FBCF $ corrientes'!X22/'FBCF $ corrientes'!X21-1)*100,"")</f>
        <v/>
      </c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</row>
    <row r="23" spans="1:254" ht="12.75" customHeight="1" x14ac:dyDescent="0.2">
      <c r="A23" s="123">
        <v>2018</v>
      </c>
      <c r="B23" s="146">
        <f>+('FBCF $ corrientes'!B23/'FBCF $ corrientes'!B22-1)*100</f>
        <v>38.316084729765045</v>
      </c>
      <c r="C23" s="146">
        <f>+('FBCF $ corrientes'!C23/'FBCF $ corrientes'!C22-1)*100</f>
        <v>61.649102423801395</v>
      </c>
      <c r="D23" s="146">
        <f>+('FBCF $ corrientes'!D23/'FBCF $ corrientes'!D22-1)*100</f>
        <v>41.176032874061974</v>
      </c>
      <c r="E23" s="146">
        <f>+('FBCF $ corrientes'!E23/'FBCF $ corrientes'!E22-1)*100</f>
        <v>43.975203027486742</v>
      </c>
      <c r="F23" s="146">
        <f>+('FBCF $ corrientes'!F23/'FBCF $ corrientes'!F22-1)*100</f>
        <v>23.530104602568858</v>
      </c>
      <c r="G23" s="151">
        <f>+('FBCF $ corrientes'!G23/'FBCF $ corrientes'!G22-1)*100</f>
        <v>39.126619362521666</v>
      </c>
      <c r="H23" s="152">
        <f>+('FBCF $ corrientes'!H23/'FBCF $ corrientes'!H22-1)*100</f>
        <v>31.733093153567005</v>
      </c>
      <c r="I23" s="152">
        <f>+('FBCF $ corrientes'!I23/'FBCF $ corrientes'!I22-1)*100</f>
        <v>31.762830891115289</v>
      </c>
      <c r="J23" s="152">
        <f>+('FBCF $ corrientes'!J23/'FBCF $ corrientes'!J22-1)*100</f>
        <v>31.694138343948875</v>
      </c>
      <c r="K23" s="159">
        <f>+('FBCF $ corrientes'!K23/'FBCF $ corrientes'!K22-1)*100</f>
        <v>42.226222748242968</v>
      </c>
      <c r="L23" s="152">
        <f>+('FBCF $ corrientes'!L23/'FBCF $ corrientes'!L22-1)*100</f>
        <v>44.412042500308061</v>
      </c>
      <c r="M23" s="159">
        <f>+('FBCF $ corrientes'!M23/'FBCF $ corrientes'!M22-1)*100</f>
        <v>39.839384195952789</v>
      </c>
      <c r="N23" s="159">
        <f>+('FBCF $ corrientes'!N23/'FBCF $ corrientes'!N22-1)*100</f>
        <v>6.2040368770568621</v>
      </c>
      <c r="O23" s="152">
        <f>+('FBCF $ corrientes'!O23/'FBCF $ corrientes'!O22-1)*100</f>
        <v>8.0292048396920279</v>
      </c>
      <c r="P23" s="159">
        <f>+('FBCF $ corrientes'!P23/'FBCF $ corrientes'!P22-1)*100</f>
        <v>2.3813995313791692</v>
      </c>
      <c r="Q23" s="160">
        <f>+('FBCF $ corrientes'!Q23/'FBCF $ corrientes'!Q22-1)*100</f>
        <v>42.328143161799979</v>
      </c>
      <c r="R23" s="159">
        <f>+('FBCF $ corrientes'!R23/'FBCF $ corrientes'!R22-1)*100</f>
        <v>49.028477250008827</v>
      </c>
      <c r="S23" s="159">
        <f>+('FBCF $ corrientes'!S23/'FBCF $ corrientes'!S22-1)*100</f>
        <v>169.71087358328973</v>
      </c>
      <c r="T23" s="146">
        <f>+('FBCF $ corrientes'!T23/'FBCF $ corrientes'!T22-1)*100</f>
        <v>76.393627789331305</v>
      </c>
      <c r="U23" s="146">
        <f>+('FBCF $ corrientes'!U23/'FBCF $ corrientes'!U22-1)*100</f>
        <v>41.176032874062017</v>
      </c>
      <c r="V23" s="146">
        <f>+('FBCF $ corrientes'!V23/'FBCF $ corrientes'!V22-1)*100</f>
        <v>-38.203506346324467</v>
      </c>
      <c r="W23" s="146" t="str">
        <f>IFERROR(+('FBCF $ corrientes'!W23/'FBCF $ corrientes'!W22-1)*100,"")</f>
        <v/>
      </c>
      <c r="X23" s="146" t="str">
        <f>IFERROR(+('FBCF $ corrientes'!X23/'FBCF $ corrientes'!X22-1)*100,"")</f>
        <v/>
      </c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</row>
    <row r="24" spans="1:254" x14ac:dyDescent="0.2">
      <c r="A24" s="129">
        <v>2019</v>
      </c>
      <c r="B24" s="147">
        <f>+('FBCF $ corrientes'!B24/'FBCF $ corrientes'!B23-1)*100</f>
        <v>46.210382900611521</v>
      </c>
      <c r="C24" s="147">
        <f>+('FBCF $ corrientes'!C24/'FBCF $ corrientes'!C23-1)*100</f>
        <v>31.701036210523913</v>
      </c>
      <c r="D24" s="147">
        <f>+('FBCF $ corrientes'!D24/'FBCF $ corrientes'!D23-1)*100</f>
        <v>44.174056321263144</v>
      </c>
      <c r="E24" s="147">
        <f>+('FBCF $ corrientes'!E24/'FBCF $ corrientes'!E23-1)*100</f>
        <v>39.175390018168407</v>
      </c>
      <c r="F24" s="147">
        <f>+('FBCF $ corrientes'!F24/'FBCF $ corrientes'!F23-1)*100</f>
        <v>52.113753223146794</v>
      </c>
      <c r="G24" s="148">
        <f>+('FBCF $ corrientes'!G24/'FBCF $ corrientes'!G23-1)*100</f>
        <v>36.124925258864437</v>
      </c>
      <c r="H24" s="149">
        <f>+('FBCF $ corrientes'!H24/'FBCF $ corrientes'!H23-1)*100</f>
        <v>28.034224474534209</v>
      </c>
      <c r="I24" s="149">
        <f>+('FBCF $ corrientes'!I24/'FBCF $ corrientes'!I23-1)*100</f>
        <v>31.43957724313573</v>
      </c>
      <c r="J24" s="149">
        <f>+('FBCF $ corrientes'!J24/'FBCF $ corrientes'!J23-1)*100</f>
        <v>23.571071814093457</v>
      </c>
      <c r="K24" s="157">
        <f>+('FBCF $ corrientes'!K24/'FBCF $ corrientes'!K23-1)*100</f>
        <v>33.382218494543949</v>
      </c>
      <c r="L24" s="149">
        <f>+('FBCF $ corrientes'!L24/'FBCF $ corrientes'!L23-1)*100</f>
        <v>35.53971623611929</v>
      </c>
      <c r="M24" s="157">
        <f>+('FBCF $ corrientes'!M24/'FBCF $ corrientes'!M23-1)*100</f>
        <v>30.949269774349688</v>
      </c>
      <c r="N24" s="157">
        <f>+('FBCF $ corrientes'!N24/'FBCF $ corrientes'!N23-1)*100</f>
        <v>10.609766056020909</v>
      </c>
      <c r="O24" s="156">
        <f>+('FBCF $ corrientes'!O24/'FBCF $ corrientes'!O23-1)*100</f>
        <v>21.155591929083982</v>
      </c>
      <c r="P24" s="157">
        <f>+('FBCF $ corrientes'!P24/'FBCF $ corrientes'!P23-1)*100</f>
        <v>-12.695870801817877</v>
      </c>
      <c r="Q24" s="158">
        <f>+('FBCF $ corrientes'!Q24/'FBCF $ corrientes'!Q23-1)*100</f>
        <v>39.498328341350586</v>
      </c>
      <c r="R24" s="157">
        <f>+('FBCF $ corrientes'!R24/'FBCF $ corrientes'!R23-1)*100</f>
        <v>47.943839617976238</v>
      </c>
      <c r="S24" s="157">
        <f>+('FBCF $ corrientes'!S24/'FBCF $ corrientes'!S23-1)*100</f>
        <v>65.488550250613216</v>
      </c>
      <c r="T24" s="147">
        <f>+('FBCF $ corrientes'!T24/'FBCF $ corrientes'!T23-1)*100</f>
        <v>81.537741862305339</v>
      </c>
      <c r="U24" s="147">
        <f>+('FBCF $ corrientes'!U24/'FBCF $ corrientes'!U23-1)*100</f>
        <v>44.17405632126308</v>
      </c>
      <c r="V24" s="147">
        <f>+('FBCF $ corrientes'!V24/'FBCF $ corrientes'!V23-1)*100</f>
        <v>-95.4388479957572</v>
      </c>
      <c r="W24" s="147" t="str">
        <f>IFERROR(+('FBCF $ corrientes'!W24/'FBCF $ corrientes'!W23-1)*100,"")</f>
        <v/>
      </c>
      <c r="X24" s="147" t="str">
        <f>IFERROR(+('FBCF $ corrientes'!X24/'FBCF $ corrientes'!X23-1)*100,"")</f>
        <v/>
      </c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</row>
    <row r="25" spans="1:254" ht="12.75" customHeight="1" x14ac:dyDescent="0.2">
      <c r="A25" s="123">
        <v>2020</v>
      </c>
      <c r="B25" s="146">
        <f>+('FBCF $ corrientes'!B25/'FBCF $ corrientes'!B24-1)*100</f>
        <v>26.214182966893507</v>
      </c>
      <c r="C25" s="146">
        <f>+('FBCF $ corrientes'!C25/'FBCF $ corrientes'!C24-1)*100</f>
        <v>16.709308093935672</v>
      </c>
      <c r="D25" s="146">
        <f>+('FBCF $ corrientes'!D25/'FBCF $ corrientes'!D24-1)*100</f>
        <v>24.995619789468048</v>
      </c>
      <c r="E25" s="146">
        <f>+('FBCF $ corrientes'!E25/'FBCF $ corrientes'!E24-1)*100</f>
        <v>25.407055516103693</v>
      </c>
      <c r="F25" s="146">
        <f>+('FBCF $ corrientes'!F25/'FBCF $ corrientes'!F24-1)*100</f>
        <v>29.512957037952315</v>
      </c>
      <c r="G25" s="151">
        <f>+('FBCF $ corrientes'!G25/'FBCF $ corrientes'!G24-1)*100</f>
        <v>26.956045370028402</v>
      </c>
      <c r="H25" s="152">
        <f>+('FBCF $ corrientes'!H25/'FBCF $ corrientes'!H24-1)*100</f>
        <v>46.021761566720087</v>
      </c>
      <c r="I25" s="152">
        <f>+('FBCF $ corrientes'!I25/'FBCF $ corrientes'!I24-1)*100</f>
        <v>59.213323052591974</v>
      </c>
      <c r="J25" s="152">
        <f>+('FBCF $ corrientes'!J25/'FBCF $ corrientes'!J24-1)*100</f>
        <v>27.631615453263692</v>
      </c>
      <c r="K25" s="159">
        <f>+('FBCF $ corrientes'!K25/'FBCF $ corrientes'!K24-1)*100</f>
        <v>42.654591725187217</v>
      </c>
      <c r="L25" s="152">
        <f>+('FBCF $ corrientes'!L25/'FBCF $ corrientes'!L24-1)*100</f>
        <v>56.42066020347778</v>
      </c>
      <c r="M25" s="159">
        <f>+('FBCF $ corrientes'!M25/'FBCF $ corrientes'!M24-1)*100</f>
        <v>26.586806342780456</v>
      </c>
      <c r="N25" s="159">
        <f>+('FBCF $ corrientes'!N25/'FBCF $ corrientes'!N24-1)*100</f>
        <v>59.251091910475729</v>
      </c>
      <c r="O25" s="152">
        <f>+('FBCF $ corrientes'!O25/'FBCF $ corrientes'!O24-1)*100</f>
        <v>67.049504514042809</v>
      </c>
      <c r="P25" s="159">
        <f>+('FBCF $ corrientes'!P25/'FBCF $ corrientes'!P24-1)*100</f>
        <v>35.334721713102191</v>
      </c>
      <c r="Q25" s="160">
        <f>+('FBCF $ corrientes'!Q25/'FBCF $ corrientes'!Q24-1)*100</f>
        <v>22.356196463881894</v>
      </c>
      <c r="R25" s="159">
        <f>+('FBCF $ corrientes'!R25/'FBCF $ corrientes'!R24-1)*100</f>
        <v>-15.917829659307959</v>
      </c>
      <c r="S25" s="159">
        <f>+('FBCF $ corrientes'!S25/'FBCF $ corrientes'!S24-1)*100</f>
        <v>82.733150599454589</v>
      </c>
      <c r="T25" s="146">
        <f>+('FBCF $ corrientes'!T25/'FBCF $ corrientes'!T24-1)*100</f>
        <v>16.923460894655907</v>
      </c>
      <c r="U25" s="146">
        <f>+('FBCF $ corrientes'!U25/'FBCF $ corrientes'!U24-1)*100</f>
        <v>24.995619789468094</v>
      </c>
      <c r="V25" s="146">
        <f>+('FBCF $ corrientes'!V25/'FBCF $ corrientes'!V24-1)*100</f>
        <v>293.80103021052577</v>
      </c>
      <c r="W25" s="146" t="str">
        <f>IFERROR(+('FBCF $ corrientes'!W25/'FBCF $ corrientes'!W24-1)*100,"")</f>
        <v/>
      </c>
      <c r="X25" s="146">
        <f>IFERROR(+('FBCF $ corrientes'!X25/'FBCF $ corrientes'!X24-1)*100,"")</f>
        <v>-100</v>
      </c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</row>
    <row r="26" spans="1:254" ht="12.75" customHeight="1" x14ac:dyDescent="0.2">
      <c r="A26" s="183">
        <v>2021</v>
      </c>
      <c r="B26" s="184">
        <f>+('FBCF $ corrientes'!B26/'FBCF $ corrientes'!B25-1)*100</f>
        <v>69.861812605234604</v>
      </c>
      <c r="C26" s="184">
        <f>+('FBCF $ corrientes'!C26/'FBCF $ corrientes'!C25-1)*100</f>
        <v>86.843569649770075</v>
      </c>
      <c r="D26" s="184">
        <f>+('FBCF $ corrientes'!D26/'FBCF $ corrientes'!D25-1)*100</f>
        <v>71.894614092296479</v>
      </c>
      <c r="E26" s="184">
        <f>+('FBCF $ corrientes'!E26/'FBCF $ corrientes'!E25-1)*100</f>
        <v>62.717464395858947</v>
      </c>
      <c r="F26" s="184">
        <f>+('FBCF $ corrientes'!F26/'FBCF $ corrientes'!F25-1)*100</f>
        <v>60.225715743780775</v>
      </c>
      <c r="G26" s="179">
        <f>+('FBCF $ corrientes'!G26/'FBCF $ corrientes'!G25-1)*100</f>
        <v>105.63746442462562</v>
      </c>
      <c r="H26" s="180">
        <f>+('FBCF $ corrientes'!H26/'FBCF $ corrientes'!H25-1)*100</f>
        <v>107.943187421913</v>
      </c>
      <c r="I26" s="180">
        <f>+('FBCF $ corrientes'!I26/'FBCF $ corrientes'!I25-1)*100</f>
        <v>119.83763265242536</v>
      </c>
      <c r="J26" s="180">
        <f>+('FBCF $ corrientes'!J26/'FBCF $ corrientes'!J25-1)*100</f>
        <v>87.258245523363016</v>
      </c>
      <c r="K26" s="181">
        <f>+('FBCF $ corrientes'!K26/'FBCF $ corrientes'!K25-1)*100</f>
        <v>103.73929558790604</v>
      </c>
      <c r="L26" s="180">
        <f>+('FBCF $ corrientes'!L26/'FBCF $ corrientes'!L25-1)*100</f>
        <v>112.00948505559208</v>
      </c>
      <c r="M26" s="181">
        <f>+('FBCF $ corrientes'!M26/'FBCF $ corrientes'!M25-1)*100</f>
        <v>91.811306661757115</v>
      </c>
      <c r="N26" s="181">
        <f>+('FBCF $ corrientes'!N26/'FBCF $ corrientes'!N25-1)*100</f>
        <v>122.73862137845359</v>
      </c>
      <c r="O26" s="180">
        <f>+('FBCF $ corrientes'!O26/'FBCF $ corrientes'!O25-1)*100</f>
        <v>140.4057198590238</v>
      </c>
      <c r="P26" s="181">
        <f>+('FBCF $ corrientes'!P26/'FBCF $ corrientes'!P25-1)*100</f>
        <v>55.859548308072938</v>
      </c>
      <c r="Q26" s="182">
        <f>+('FBCF $ corrientes'!Q26/'FBCF $ corrientes'!Q25-1)*100</f>
        <v>93.784482017838869</v>
      </c>
      <c r="R26" s="181">
        <f>+('FBCF $ corrientes'!R26/'FBCF $ corrientes'!R25-1)*100</f>
        <v>155.79988481860076</v>
      </c>
      <c r="S26" s="181">
        <f>+('FBCF $ corrientes'!S26/'FBCF $ corrientes'!S25-1)*100</f>
        <v>132.0634634177741</v>
      </c>
      <c r="T26" s="184">
        <f>+('FBCF $ corrientes'!T26/'FBCF $ corrientes'!T25-1)*100</f>
        <v>84.377754178491912</v>
      </c>
      <c r="U26" s="184">
        <f>+('FBCF $ corrientes'!U26/'FBCF $ corrientes'!U25-1)*100</f>
        <v>71.89461409229645</v>
      </c>
      <c r="V26" s="184">
        <f>+('FBCF $ corrientes'!V26/'FBCF $ corrientes'!V25-1)*100</f>
        <v>906.05122726283389</v>
      </c>
      <c r="W26" s="184" t="str">
        <f>IFERROR(+('FBCF $ corrientes'!W26/'FBCF $ corrientes'!W25-1)*100,"")</f>
        <v/>
      </c>
      <c r="X26" s="184" t="str">
        <f>IFERROR(+('FBCF $ corrientes'!X26/'FBCF $ corrientes'!X25-1)*100,"")</f>
        <v/>
      </c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</row>
    <row r="27" spans="1:254" ht="12.75" customHeight="1" x14ac:dyDescent="0.2">
      <c r="A27" s="123">
        <v>2022</v>
      </c>
      <c r="B27" s="146">
        <f>+('FBCF $ corrientes'!B27/'FBCF $ corrientes'!B26-1)*100</f>
        <v>79.168514778977624</v>
      </c>
      <c r="C27" s="146">
        <f>+('FBCF $ corrientes'!C27/'FBCF $ corrientes'!C26-1)*100</f>
        <v>83.250155223886253</v>
      </c>
      <c r="D27" s="146">
        <f>+('FBCF $ corrientes'!D27/'FBCF $ corrientes'!D26-1)*100</f>
        <v>79.699598485764682</v>
      </c>
      <c r="E27" s="146">
        <f>+('FBCF $ corrientes'!E27/'FBCF $ corrientes'!E26-1)*100</f>
        <v>87.672643688432686</v>
      </c>
      <c r="F27" s="146">
        <f>+('FBCF $ corrientes'!F27/'FBCF $ corrientes'!F26-1)*100</f>
        <v>76.768366709485633</v>
      </c>
      <c r="G27" s="151">
        <f>+('FBCF $ corrientes'!G27/'FBCF $ corrientes'!G26-1)*100</f>
        <v>82.558578400377925</v>
      </c>
      <c r="H27" s="152">
        <f>+('FBCF $ corrientes'!H27/'FBCF $ corrientes'!H26-1)*100</f>
        <v>85.023846567603783</v>
      </c>
      <c r="I27" s="152">
        <f>+('FBCF $ corrientes'!I27/'FBCF $ corrientes'!I26-1)*100</f>
        <v>91.110398335627792</v>
      </c>
      <c r="J27" s="152">
        <f>+('FBCF $ corrientes'!J27/'FBCF $ corrientes'!J26-1)*100</f>
        <v>72.597526854479511</v>
      </c>
      <c r="K27" s="159">
        <f>+('FBCF $ corrientes'!K27/'FBCF $ corrientes'!K26-1)*100</f>
        <v>80.420865863663593</v>
      </c>
      <c r="L27" s="152">
        <f>+('FBCF $ corrientes'!L27/'FBCF $ corrientes'!L26-1)*100</f>
        <v>84.195792719173255</v>
      </c>
      <c r="M27" s="159">
        <f>+('FBCF $ corrientes'!M27/'FBCF $ corrientes'!M26-1)*100</f>
        <v>74.403015337753843</v>
      </c>
      <c r="N27" s="159">
        <f>+('FBCF $ corrientes'!N27/'FBCF $ corrientes'!N26-1)*100</f>
        <v>99.842017557764208</v>
      </c>
      <c r="O27" s="152">
        <f>+('FBCF $ corrientes'!O27/'FBCF $ corrientes'!O26-1)*100</f>
        <v>107.13225377307091</v>
      </c>
      <c r="P27" s="159">
        <f>+('FBCF $ corrientes'!P27/'FBCF $ corrientes'!P26-1)*100</f>
        <v>57.274531853806401</v>
      </c>
      <c r="Q27" s="160">
        <f>+('FBCF $ corrientes'!Q27/'FBCF $ corrientes'!Q26-1)*100</f>
        <v>79.628086762281612</v>
      </c>
      <c r="R27" s="159">
        <f>+('FBCF $ corrientes'!R27/'FBCF $ corrientes'!R26-1)*100</f>
        <v>68.052518766201374</v>
      </c>
      <c r="S27" s="159">
        <f>+('FBCF $ corrientes'!S27/'FBCF $ corrientes'!S26-1)*100</f>
        <v>192.65942210560686</v>
      </c>
      <c r="T27" s="146">
        <f>+('FBCF $ corrientes'!T27/'FBCF $ corrientes'!T26-1)*100</f>
        <v>61.844555923220732</v>
      </c>
      <c r="U27" s="146">
        <f>+('FBCF $ corrientes'!U27/'FBCF $ corrientes'!U26-1)*100</f>
        <v>79.699598485764739</v>
      </c>
      <c r="V27" s="146">
        <f>+('FBCF $ corrientes'!V27/'FBCF $ corrientes'!V26-1)*100</f>
        <v>-152.95399069620927</v>
      </c>
      <c r="W27" s="146" t="str">
        <f>IFERROR(+('FBCF $ corrientes'!W27/'FBCF $ corrientes'!W26-1)*100,"")</f>
        <v/>
      </c>
      <c r="X27" s="146" t="str">
        <f>IFERROR(+('FBCF $ corrientes'!X27/'FBCF $ corrientes'!X26-1)*100,"")</f>
        <v/>
      </c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</row>
    <row r="28" spans="1:254" ht="12.75" customHeight="1" x14ac:dyDescent="0.2">
      <c r="A28" s="183">
        <v>2023</v>
      </c>
      <c r="B28" s="184">
        <f>+('FBCF $ corrientes'!B28/'FBCF $ corrientes'!B27-1)*100</f>
        <v>132.34892208674864</v>
      </c>
      <c r="C28" s="184">
        <f>+('FBCF $ corrientes'!C28/'FBCF $ corrientes'!C27-1)*100</f>
        <v>110.41984806561706</v>
      </c>
      <c r="D28" s="184">
        <f>+('FBCF $ corrientes'!D28/'FBCF $ corrientes'!D27-1)*100</f>
        <v>129.43923845419855</v>
      </c>
      <c r="E28" s="184">
        <f>+('FBCF $ corrientes'!E28/'FBCF $ corrientes'!E27-1)*100</f>
        <v>131.31472690467646</v>
      </c>
      <c r="F28" s="184">
        <f>+('FBCF $ corrientes'!F28/'FBCF $ corrientes'!F27-1)*100</f>
        <v>141.21154192438189</v>
      </c>
      <c r="G28" s="179">
        <f>+('FBCF $ corrientes'!G28/'FBCF $ corrientes'!G27-1)*100</f>
        <v>143.89184487010201</v>
      </c>
      <c r="H28" s="180">
        <f>+('FBCF $ corrientes'!H28/'FBCF $ corrientes'!H27-1)*100</f>
        <v>145.0610540442058</v>
      </c>
      <c r="I28" s="180">
        <f>+('FBCF $ corrientes'!I28/'FBCF $ corrientes'!I27-1)*100</f>
        <v>167.67023486451512</v>
      </c>
      <c r="J28" s="180">
        <f>+('FBCF $ corrientes'!J28/'FBCF $ corrientes'!J27-1)*100</f>
        <v>93.95106597811187</v>
      </c>
      <c r="K28" s="181">
        <f>+('FBCF $ corrientes'!K28/'FBCF $ corrientes'!K27-1)*100</f>
        <v>127.45890212986666</v>
      </c>
      <c r="L28" s="180">
        <f>+('FBCF $ corrientes'!L28/'FBCF $ corrientes'!L27-1)*100</f>
        <v>148.47734828327762</v>
      </c>
      <c r="M28" s="181">
        <f>+('FBCF $ corrientes'!M28/'FBCF $ corrientes'!M27-1)*100</f>
        <v>92.070644645754271</v>
      </c>
      <c r="N28" s="181">
        <f>+('FBCF $ corrientes'!N28/'FBCF $ corrientes'!N27-1)*100</f>
        <v>196.21995070979082</v>
      </c>
      <c r="O28" s="180">
        <f>+('FBCF $ corrientes'!O28/'FBCF $ corrientes'!O27-1)*100</f>
        <v>207.21761027649751</v>
      </c>
      <c r="P28" s="181">
        <f>+('FBCF $ corrientes'!P28/'FBCF $ corrientes'!P27-1)*100</f>
        <v>111.64806777562175</v>
      </c>
      <c r="Q28" s="182">
        <f>+('FBCF $ corrientes'!Q28/'FBCF $ corrientes'!Q27-1)*100</f>
        <v>140.60906095052036</v>
      </c>
      <c r="R28" s="181">
        <f>+('FBCF $ corrientes'!R28/'FBCF $ corrientes'!R27-1)*100</f>
        <v>163.49483893059619</v>
      </c>
      <c r="S28" s="181">
        <f>+('FBCF $ corrientes'!S28/'FBCF $ corrientes'!S27-1)*100</f>
        <v>105.65372849974844</v>
      </c>
      <c r="T28" s="184">
        <f>+('FBCF $ corrientes'!T28/'FBCF $ corrientes'!T27-1)*100</f>
        <v>82.981893774350169</v>
      </c>
      <c r="U28" s="184">
        <f>+('FBCF $ corrientes'!U28/'FBCF $ corrientes'!U27-1)*100</f>
        <v>129.43923845419846</v>
      </c>
      <c r="V28" s="184">
        <f>+('FBCF $ corrientes'!V28/'FBCF $ corrientes'!V27-1)*100</f>
        <v>-989.78906343973085</v>
      </c>
      <c r="W28" s="184" t="str">
        <f>IFERROR(+('FBCF $ corrientes'!W28/'FBCF $ corrientes'!W27-1)*100,"")</f>
        <v/>
      </c>
      <c r="X28" s="184" t="str">
        <f>IFERROR(+('FBCF $ corrientes'!X28/'FBCF $ corrientes'!X27-1)*100,"")</f>
        <v/>
      </c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</row>
    <row r="29" spans="1:254" ht="12.75" customHeight="1" x14ac:dyDescent="0.2">
      <c r="A29" s="123">
        <v>2024</v>
      </c>
      <c r="B29" s="146">
        <f>+('FBCF $ corrientes'!B29/'FBCF $ corrientes'!B28-1)*100</f>
        <v>203.47431644208928</v>
      </c>
      <c r="C29" s="146">
        <f>+('FBCF $ corrientes'!C29/'FBCF $ corrientes'!C28-1)*100</f>
        <v>177.74509388236507</v>
      </c>
      <c r="D29" s="146">
        <f>+('FBCF $ corrientes'!D29/'FBCF $ corrientes'!D28-1)*100</f>
        <v>200.34340234948459</v>
      </c>
      <c r="E29" s="146">
        <f>+('FBCF $ corrientes'!E29/'FBCF $ corrientes'!E28-1)*100</f>
        <v>208.32780744719068</v>
      </c>
      <c r="F29" s="146">
        <f>+('FBCF $ corrientes'!F29/'FBCF $ corrientes'!F28-1)*100</f>
        <v>177.69455721918655</v>
      </c>
      <c r="G29" s="151">
        <f>+('FBCF $ corrientes'!G29/'FBCF $ corrientes'!G28-1)*100</f>
        <v>160.98071992490398</v>
      </c>
      <c r="H29" s="152">
        <f>+('FBCF $ corrientes'!H29/'FBCF $ corrientes'!H28-1)*100</f>
        <v>168.06807591374871</v>
      </c>
      <c r="I29" s="152">
        <f>+('FBCF $ corrientes'!I29/'FBCF $ corrientes'!I28-1)*100</f>
        <v>160.01221240135487</v>
      </c>
      <c r="J29" s="152">
        <f>+('FBCF $ corrientes'!J29/'FBCF $ corrientes'!J28-1)*100</f>
        <v>193.20088087466561</v>
      </c>
      <c r="K29" s="159">
        <f>+('FBCF $ corrientes'!K29/'FBCF $ corrientes'!K28-1)*100</f>
        <v>162.44892287910986</v>
      </c>
      <c r="L29" s="152">
        <f>+('FBCF $ corrientes'!L29/'FBCF $ corrientes'!L28-1)*100</f>
        <v>156.23463135243645</v>
      </c>
      <c r="M29" s="159">
        <f>+('FBCF $ corrientes'!M29/'FBCF $ corrientes'!M28-1)*100</f>
        <v>175.98447591526715</v>
      </c>
      <c r="N29" s="159">
        <f>+('FBCF $ corrientes'!N29/'FBCF $ corrientes'!N28-1)*100</f>
        <v>180.60857722850164</v>
      </c>
      <c r="O29" s="152">
        <f>+('FBCF $ corrientes'!O29/'FBCF $ corrientes'!O28-1)*100</f>
        <v>166.30773602175921</v>
      </c>
      <c r="P29" s="159">
        <f>+('FBCF $ corrientes'!P29/'FBCF $ corrientes'!P28-1)*100</f>
        <v>340.24026706737612</v>
      </c>
      <c r="Q29" s="160">
        <f>+('FBCF $ corrientes'!Q29/'FBCF $ corrientes'!Q28-1)*100</f>
        <v>132.58190942846161</v>
      </c>
      <c r="R29" s="159">
        <f>+('FBCF $ corrientes'!R29/'FBCF $ corrientes'!R28-1)*100</f>
        <v>226.13472130460832</v>
      </c>
      <c r="S29" s="159">
        <f>+('FBCF $ corrientes'!S29/'FBCF $ corrientes'!S28-1)*100</f>
        <v>268.97550407165033</v>
      </c>
      <c r="T29" s="146">
        <f>+('FBCF $ corrientes'!T29/'FBCF $ corrientes'!T28-1)*100</f>
        <v>260.92609472108359</v>
      </c>
      <c r="U29" s="146">
        <f>+('FBCF $ corrientes'!U29/'FBCF $ corrientes'!U28-1)*100</f>
        <v>200.34340234948465</v>
      </c>
      <c r="V29" s="146">
        <f>+('FBCF $ corrientes'!V29/'FBCF $ corrientes'!V28-1)*100</f>
        <v>-122.44449982466108</v>
      </c>
      <c r="W29" s="146">
        <f>IFERROR(+('FBCF $ corrientes'!W29/'FBCF $ corrientes'!W28-1)*100,"")</f>
        <v>-90.252125934546086</v>
      </c>
      <c r="X29" s="146" t="str">
        <f>IFERROR(+('FBCF $ corrientes'!X29/'FBCF $ corrientes'!X28-1)*100,"")</f>
        <v/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</row>
    <row r="30" spans="1:254" ht="12.75" customHeight="1" x14ac:dyDescent="0.2">
      <c r="A30" s="123">
        <v>2025</v>
      </c>
      <c r="B30" s="146">
        <f>+('FBCF $ corrientes'!B30/'FBCF $ corrientes'!B29-1)*100</f>
        <v>45.163369502895456</v>
      </c>
      <c r="C30" s="146">
        <f>+('FBCF $ corrientes'!C30/'FBCF $ corrientes'!C29-1)*100</f>
        <v>69.536141817963511</v>
      </c>
      <c r="D30" s="146">
        <f>+('FBCF $ corrientes'!D30/'FBCF $ corrientes'!D29-1)*100</f>
        <v>47.906065793841471</v>
      </c>
      <c r="E30" s="146">
        <f>+('FBCF $ corrientes'!E30/'FBCF $ corrientes'!E29-1)*100</f>
        <v>52.342124868901038</v>
      </c>
      <c r="F30" s="146">
        <f>+('FBCF $ corrientes'!F30/'FBCF $ corrientes'!F29-1)*100</f>
        <v>45.265946463407182</v>
      </c>
      <c r="G30" s="151">
        <f>+('FBCF $ corrientes'!G30/'FBCF $ corrientes'!G29-1)*100</f>
        <v>46.043903642244068</v>
      </c>
      <c r="H30" s="152">
        <f>+('FBCF $ corrientes'!H30/'FBCF $ corrientes'!H29-1)*100</f>
        <v>47.359561818308336</v>
      </c>
      <c r="I30" s="152">
        <f>+('FBCF $ corrientes'!I30/'FBCF $ corrientes'!I29-1)*100</f>
        <v>33.340572378865076</v>
      </c>
      <c r="J30" s="152">
        <f>+('FBCF $ corrientes'!J30/'FBCF $ corrientes'!J29-1)*100</f>
        <v>86.145477228910508</v>
      </c>
      <c r="K30" s="159">
        <f>+('FBCF $ corrientes'!K30/'FBCF $ corrientes'!K29-1)*100</f>
        <v>43.819596795819194</v>
      </c>
      <c r="L30" s="152">
        <f>+('FBCF $ corrientes'!L30/'FBCF $ corrientes'!L29-1)*100</f>
        <v>30.107126632390301</v>
      </c>
      <c r="M30" s="159">
        <f>+('FBCF $ corrientes'!M30/'FBCF $ corrientes'!M29-1)*100</f>
        <v>71.549812637879711</v>
      </c>
      <c r="N30" s="159">
        <f>+('FBCF $ corrientes'!N30/'FBCF $ corrientes'!N29-1)*100</f>
        <v>54.748582154787329</v>
      </c>
      <c r="O30" s="152">
        <f>+('FBCF $ corrientes'!O30/'FBCF $ corrientes'!O29-1)*100</f>
        <v>38.52544019567614</v>
      </c>
      <c r="P30" s="159">
        <f>+('FBCF $ corrientes'!P30/'FBCF $ corrientes'!P29-1)*100</f>
        <v>164.29205731842367</v>
      </c>
      <c r="Q30" s="160">
        <f>+('FBCF $ corrientes'!Q30/'FBCF $ corrientes'!Q29-1)*100</f>
        <v>44.952618473948938</v>
      </c>
      <c r="R30" s="159">
        <f>+('FBCF $ corrientes'!R30/'FBCF $ corrientes'!R29-1)*100</f>
        <v>38.175724357253912</v>
      </c>
      <c r="S30" s="159">
        <f>+('FBCF $ corrientes'!S30/'FBCF $ corrientes'!S29-1)*100</f>
        <v>73.865388071041949</v>
      </c>
      <c r="T30" s="146">
        <f>+('FBCF $ corrientes'!T30/'FBCF $ corrientes'!T29-1)*100</f>
        <v>48.075371180137829</v>
      </c>
      <c r="U30" s="146">
        <f>+('FBCF $ corrientes'!U30/'FBCF $ corrientes'!U29-1)*100</f>
        <v>47.906065793841471</v>
      </c>
      <c r="V30" s="146">
        <f>+('FBCF $ corrientes'!V30/'FBCF $ corrientes'!V29-1)*100</f>
        <v>-350.6422400063895</v>
      </c>
      <c r="W30" s="146">
        <f>IFERROR(+('FBCF $ corrientes'!W30/'FBCF $ corrientes'!W29-1)*100,"")</f>
        <v>27805.041194251622</v>
      </c>
      <c r="X30" s="146" t="str">
        <f>IFERROR(+('FBCF $ corrientes'!X30/'FBCF $ corrientes'!X29-1)*100,"")</f>
        <v/>
      </c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</row>
    <row r="31" spans="1:254" ht="12.75" customHeight="1" x14ac:dyDescent="0.2">
      <c r="A31" s="123"/>
      <c r="B31" s="146"/>
      <c r="C31" s="146"/>
      <c r="D31" s="146"/>
      <c r="E31" s="146"/>
      <c r="F31" s="146"/>
      <c r="G31" s="151"/>
      <c r="H31" s="152"/>
      <c r="I31" s="152"/>
      <c r="J31" s="152"/>
      <c r="K31" s="159"/>
      <c r="L31" s="152"/>
      <c r="M31" s="159"/>
      <c r="N31" s="159"/>
      <c r="O31" s="152"/>
      <c r="P31" s="159"/>
      <c r="Q31" s="160"/>
      <c r="R31" s="159"/>
      <c r="S31" s="159"/>
      <c r="T31" s="146"/>
      <c r="U31" s="146"/>
      <c r="V31" s="146"/>
      <c r="W31" s="146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</row>
    <row r="32" spans="1:254" x14ac:dyDescent="0.2">
      <c r="A32" s="145" t="s">
        <v>24</v>
      </c>
      <c r="O32" s="92"/>
      <c r="Q32" s="91"/>
    </row>
    <row r="33" spans="15:17" x14ac:dyDescent="0.2">
      <c r="O33" s="92"/>
      <c r="Q33" s="91"/>
    </row>
    <row r="34" spans="15:17" x14ac:dyDescent="0.2">
      <c r="O34" s="92"/>
      <c r="Q34" s="91"/>
    </row>
    <row r="35" spans="15:17" x14ac:dyDescent="0.2">
      <c r="O35" s="92"/>
      <c r="Q35" s="91"/>
    </row>
    <row r="36" spans="15:17" x14ac:dyDescent="0.2">
      <c r="O36" s="92"/>
      <c r="Q36" s="91"/>
    </row>
    <row r="37" spans="15:17" x14ac:dyDescent="0.2">
      <c r="O37" s="92"/>
      <c r="Q37" s="91"/>
    </row>
    <row r="38" spans="15:17" x14ac:dyDescent="0.2">
      <c r="O38" s="92"/>
      <c r="Q38" s="91"/>
    </row>
    <row r="39" spans="15:17" x14ac:dyDescent="0.2">
      <c r="O39" s="92"/>
      <c r="Q39" s="91"/>
    </row>
    <row r="40" spans="15:17" x14ac:dyDescent="0.2">
      <c r="O40" s="92"/>
      <c r="Q40" s="91"/>
    </row>
    <row r="41" spans="15:17" x14ac:dyDescent="0.2">
      <c r="O41" s="92"/>
      <c r="Q41" s="91"/>
    </row>
    <row r="42" spans="15:17" x14ac:dyDescent="0.2">
      <c r="O42" s="92"/>
      <c r="Q42" s="91"/>
    </row>
    <row r="43" spans="15:17" x14ac:dyDescent="0.2">
      <c r="O43" s="92"/>
      <c r="Q43" s="91"/>
    </row>
    <row r="44" spans="15:17" x14ac:dyDescent="0.2">
      <c r="O44" s="92"/>
      <c r="Q44" s="91"/>
    </row>
    <row r="45" spans="15:17" x14ac:dyDescent="0.2">
      <c r="O45" s="92"/>
      <c r="Q45" s="91"/>
    </row>
    <row r="46" spans="15:17" x14ac:dyDescent="0.2">
      <c r="O46" s="92"/>
      <c r="Q46" s="91"/>
    </row>
    <row r="47" spans="15:17" x14ac:dyDescent="0.2">
      <c r="O47" s="92"/>
      <c r="Q47" s="91"/>
    </row>
    <row r="48" spans="15:17" x14ac:dyDescent="0.2">
      <c r="O48" s="92"/>
      <c r="Q48" s="91"/>
    </row>
    <row r="49" spans="15:17" x14ac:dyDescent="0.2">
      <c r="O49" s="92"/>
      <c r="Q49" s="91"/>
    </row>
    <row r="50" spans="15:17" x14ac:dyDescent="0.2">
      <c r="O50" s="92"/>
      <c r="Q50" s="91"/>
    </row>
    <row r="51" spans="15:17" x14ac:dyDescent="0.2">
      <c r="O51" s="92"/>
      <c r="Q51" s="91"/>
    </row>
    <row r="52" spans="15:17" x14ac:dyDescent="0.2">
      <c r="O52" s="92"/>
      <c r="Q52" s="91"/>
    </row>
    <row r="53" spans="15:17" x14ac:dyDescent="0.2">
      <c r="P53" s="92"/>
      <c r="Q53" s="91"/>
    </row>
    <row r="54" spans="15:17" x14ac:dyDescent="0.2">
      <c r="P54" s="92"/>
      <c r="Q54" s="91"/>
    </row>
    <row r="55" spans="15:17" x14ac:dyDescent="0.2">
      <c r="P55" s="92"/>
      <c r="Q55" s="91"/>
    </row>
    <row r="56" spans="15:17" x14ac:dyDescent="0.2">
      <c r="P56" s="92"/>
      <c r="Q56" s="91"/>
    </row>
    <row r="57" spans="15:17" x14ac:dyDescent="0.2">
      <c r="P57" s="92"/>
      <c r="Q57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7"/>
  <sheetViews>
    <sheetView workbookViewId="0"/>
  </sheetViews>
  <sheetFormatPr baseColWidth="10" defaultColWidth="11.5703125" defaultRowHeight="11.25" x14ac:dyDescent="0.2"/>
  <cols>
    <col min="1" max="1" width="8.85546875" style="1" customWidth="1"/>
    <col min="2" max="7" width="11.5703125" style="1" customWidth="1"/>
    <col min="8" max="8" width="11.5703125" style="69" customWidth="1"/>
    <col min="9" max="16384" width="11.5703125" style="1"/>
  </cols>
  <sheetData>
    <row r="1" spans="1:254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54" s="44" customFormat="1" ht="17.25" customHeight="1" x14ac:dyDescent="0.2">
      <c r="A2" s="42" t="s">
        <v>103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4" ht="13.5" thickBot="1" x14ac:dyDescent="0.25">
      <c r="A3" s="2"/>
    </row>
    <row r="4" spans="1:254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54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54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54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54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54" x14ac:dyDescent="0.2">
      <c r="A9" s="4"/>
      <c r="B9" s="5"/>
      <c r="C9" s="6"/>
      <c r="D9" s="6"/>
      <c r="E9" s="6"/>
      <c r="F9" s="6"/>
      <c r="G9" s="6"/>
      <c r="H9" s="7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54" x14ac:dyDescent="0.2">
      <c r="A10" s="10">
        <v>1993</v>
      </c>
      <c r="B10" s="13">
        <v>236504.98062276683</v>
      </c>
      <c r="C10" s="13">
        <v>22027.599999999999</v>
      </c>
      <c r="D10" s="13">
        <v>258532.58062276684</v>
      </c>
      <c r="E10" s="13">
        <v>163675.54334653029</v>
      </c>
      <c r="F10" s="13">
        <v>31952.716952604223</v>
      </c>
      <c r="G10" s="62">
        <v>45069.414302998921</v>
      </c>
      <c r="H10" s="76">
        <v>27786.451573247708</v>
      </c>
      <c r="I10" s="63">
        <v>17282.962729751216</v>
      </c>
      <c r="J10" s="63">
        <v>11118.690379575151</v>
      </c>
      <c r="K10" s="63">
        <v>6164.2723501760656</v>
      </c>
      <c r="L10" s="63">
        <v>11861.49254776433</v>
      </c>
      <c r="M10" s="63">
        <v>7222.7298123518267</v>
      </c>
      <c r="N10" s="63">
        <v>4638.7627354125025</v>
      </c>
      <c r="O10" s="63">
        <v>5421.4701819868869</v>
      </c>
      <c r="P10" s="63">
        <v>3895.9605672233247</v>
      </c>
      <c r="Q10" s="63">
        <v>1525.5096147635625</v>
      </c>
      <c r="R10" s="13">
        <v>16340.96</v>
      </c>
      <c r="S10" s="13">
        <v>258532.58062276681</v>
      </c>
      <c r="T10" s="13">
        <v>1493.9460206333888</v>
      </c>
      <c r="U10" s="7"/>
    </row>
    <row r="11" spans="1:254" x14ac:dyDescent="0.2">
      <c r="A11" s="8">
        <v>1994</v>
      </c>
      <c r="B11" s="14">
        <v>257439.95935710403</v>
      </c>
      <c r="C11" s="14">
        <v>27299.96</v>
      </c>
      <c r="D11" s="14">
        <v>284739.91935710405</v>
      </c>
      <c r="E11" s="14">
        <v>180006.95224550908</v>
      </c>
      <c r="F11" s="14">
        <v>33948.366573308063</v>
      </c>
      <c r="G11" s="64">
        <v>51330.897862945305</v>
      </c>
      <c r="H11" s="77">
        <v>30533.879802428826</v>
      </c>
      <c r="I11" s="65">
        <v>20797.018060516482</v>
      </c>
      <c r="J11" s="65">
        <v>11845.692628167155</v>
      </c>
      <c r="K11" s="65">
        <v>8951.3254323493256</v>
      </c>
      <c r="L11" s="65">
        <v>13849.087529585788</v>
      </c>
      <c r="M11" s="65">
        <v>7309.4842262711063</v>
      </c>
      <c r="N11" s="65">
        <v>6539.6033033146814</v>
      </c>
      <c r="O11" s="65">
        <v>6947.9305309306928</v>
      </c>
      <c r="P11" s="65">
        <v>4536.2084018960486</v>
      </c>
      <c r="Q11" s="65">
        <v>2411.7221290346438</v>
      </c>
      <c r="R11" s="14">
        <v>19385.099999999999</v>
      </c>
      <c r="S11" s="14">
        <v>284739.91935710405</v>
      </c>
      <c r="T11" s="14">
        <v>68.602675341575491</v>
      </c>
      <c r="U11" s="7"/>
    </row>
    <row r="12" spans="1:254" x14ac:dyDescent="0.2">
      <c r="A12" s="10">
        <v>1995</v>
      </c>
      <c r="B12" s="15">
        <v>258031.88503333475</v>
      </c>
      <c r="C12" s="15">
        <v>26038.017</v>
      </c>
      <c r="D12" s="15">
        <v>284069.90203333471</v>
      </c>
      <c r="E12" s="15">
        <v>176908.60296131991</v>
      </c>
      <c r="F12" s="15">
        <v>34445.834080390312</v>
      </c>
      <c r="G12" s="62">
        <v>46285.080214988106</v>
      </c>
      <c r="H12" s="76">
        <v>29203.138209432269</v>
      </c>
      <c r="I12" s="63">
        <v>17081.942005555844</v>
      </c>
      <c r="J12" s="63">
        <v>9998.5379952162166</v>
      </c>
      <c r="K12" s="63">
        <v>7083.4040103396273</v>
      </c>
      <c r="L12" s="63">
        <v>12180.120671692894</v>
      </c>
      <c r="M12" s="63">
        <v>6908.8292591000918</v>
      </c>
      <c r="N12" s="63">
        <v>5271.2914125928019</v>
      </c>
      <c r="O12" s="63">
        <v>4901.8213338629512</v>
      </c>
      <c r="P12" s="63">
        <v>3089.7087361161257</v>
      </c>
      <c r="Q12" s="63">
        <v>1812.112597746825</v>
      </c>
      <c r="R12" s="15">
        <v>24978.532000000003</v>
      </c>
      <c r="S12" s="15">
        <v>284069.90203333471</v>
      </c>
      <c r="T12" s="15">
        <v>1451.8527766364141</v>
      </c>
      <c r="U12" s="7"/>
    </row>
    <row r="13" spans="1:254" s="12" customFormat="1" ht="12" customHeight="1" x14ac:dyDescent="0.2">
      <c r="A13" s="8">
        <v>1996</v>
      </c>
      <c r="B13" s="14">
        <v>272149.75781130587</v>
      </c>
      <c r="C13" s="14">
        <v>30148.400000000001</v>
      </c>
      <c r="D13" s="14">
        <v>302298.15781130589</v>
      </c>
      <c r="E13" s="14">
        <v>186487.1535271568</v>
      </c>
      <c r="F13" s="14">
        <v>34023.284504068972</v>
      </c>
      <c r="G13" s="64">
        <v>49210.611115633452</v>
      </c>
      <c r="H13" s="77">
        <v>30285.091906324029</v>
      </c>
      <c r="I13" s="65">
        <v>18925.519209309427</v>
      </c>
      <c r="J13" s="65">
        <v>10372.465787945206</v>
      </c>
      <c r="K13" s="65">
        <v>8553.0534213642204</v>
      </c>
      <c r="L13" s="65">
        <v>13618.15566980623</v>
      </c>
      <c r="M13" s="65">
        <v>7467.7429060516952</v>
      </c>
      <c r="N13" s="65">
        <v>6150.4127637545344</v>
      </c>
      <c r="O13" s="65">
        <v>5307.3635395031943</v>
      </c>
      <c r="P13" s="65">
        <v>2904.7228818935105</v>
      </c>
      <c r="Q13" s="65">
        <v>2402.6406576096842</v>
      </c>
      <c r="R13" s="14">
        <v>28381.4</v>
      </c>
      <c r="S13" s="14">
        <v>302298.15781130589</v>
      </c>
      <c r="T13" s="14">
        <v>4195.7086644466299</v>
      </c>
      <c r="U13" s="7"/>
      <c r="V13" s="1"/>
      <c r="W13" s="1"/>
      <c r="X13" s="1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s="12" customFormat="1" x14ac:dyDescent="0.2">
      <c r="A14" s="10">
        <v>1997</v>
      </c>
      <c r="B14" s="13">
        <v>292858.87732954259</v>
      </c>
      <c r="C14" s="13">
        <v>37413.699999999997</v>
      </c>
      <c r="D14" s="13">
        <v>330272.5773295426</v>
      </c>
      <c r="E14" s="13">
        <v>203028.51674118955</v>
      </c>
      <c r="F14" s="13">
        <v>35324.694325068318</v>
      </c>
      <c r="G14" s="62">
        <v>56727.150124108637</v>
      </c>
      <c r="H14" s="76">
        <v>33858.117718994385</v>
      </c>
      <c r="I14" s="63">
        <v>22869.032405114252</v>
      </c>
      <c r="J14" s="63">
        <v>11024.128519712027</v>
      </c>
      <c r="K14" s="63">
        <v>11844.903885402224</v>
      </c>
      <c r="L14" s="63">
        <v>15947.982798943343</v>
      </c>
      <c r="M14" s="63">
        <v>7579.4326709724619</v>
      </c>
      <c r="N14" s="63">
        <v>8368.5501279708842</v>
      </c>
      <c r="O14" s="63">
        <v>6921.0496061709064</v>
      </c>
      <c r="P14" s="63">
        <v>3444.6958487395664</v>
      </c>
      <c r="Q14" s="63">
        <v>3476.3537574313395</v>
      </c>
      <c r="R14" s="13">
        <v>30928.400000000001</v>
      </c>
      <c r="S14" s="13">
        <v>330272.57732954266</v>
      </c>
      <c r="T14" s="13">
        <v>4263.8161391761178</v>
      </c>
      <c r="U14" s="7"/>
      <c r="V14" s="1"/>
      <c r="W14" s="1"/>
      <c r="X14" s="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x14ac:dyDescent="0.2">
      <c r="A15" s="8">
        <v>1998</v>
      </c>
      <c r="B15" s="14">
        <v>298948.35855420842</v>
      </c>
      <c r="C15" s="14">
        <v>38667.300000000003</v>
      </c>
      <c r="D15" s="14">
        <v>337615.65855420841</v>
      </c>
      <c r="E15" s="14">
        <v>206433.79997221602</v>
      </c>
      <c r="F15" s="14">
        <v>37352.91115967535</v>
      </c>
      <c r="G15" s="64">
        <v>59595.2190517993</v>
      </c>
      <c r="H15" s="77">
        <v>35532.256168391235</v>
      </c>
      <c r="I15" s="65">
        <v>24062.962883408072</v>
      </c>
      <c r="J15" s="65">
        <v>11320.432398070863</v>
      </c>
      <c r="K15" s="65">
        <v>12742.530485337207</v>
      </c>
      <c r="L15" s="65">
        <v>16369.632844246869</v>
      </c>
      <c r="M15" s="65">
        <v>7656.2555260303288</v>
      </c>
      <c r="N15" s="65">
        <v>8713.3773182165387</v>
      </c>
      <c r="O15" s="65">
        <v>7693.330039161202</v>
      </c>
      <c r="P15" s="65">
        <v>3664.1768720405316</v>
      </c>
      <c r="Q15" s="65">
        <v>4029.1531671206703</v>
      </c>
      <c r="R15" s="14">
        <v>31137.200000000001</v>
      </c>
      <c r="S15" s="14">
        <v>337615.65855420841</v>
      </c>
      <c r="T15" s="14">
        <v>3096.5283705177071</v>
      </c>
      <c r="U15" s="7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">
      <c r="A16" s="10">
        <v>1999</v>
      </c>
      <c r="B16" s="13">
        <v>283523.02398067492</v>
      </c>
      <c r="C16" s="13">
        <v>32762.7</v>
      </c>
      <c r="D16" s="13">
        <v>316285.72398067493</v>
      </c>
      <c r="E16" s="13">
        <v>198869.45424105125</v>
      </c>
      <c r="F16" s="13">
        <v>38908.460718746384</v>
      </c>
      <c r="G16" s="62">
        <v>51073.902388589471</v>
      </c>
      <c r="H16" s="76">
        <v>31498.719569965346</v>
      </c>
      <c r="I16" s="63">
        <v>19575.182818624126</v>
      </c>
      <c r="J16" s="63">
        <v>9588.8677338147681</v>
      </c>
      <c r="K16" s="63">
        <v>9986.3150848093574</v>
      </c>
      <c r="L16" s="63">
        <v>13057.111232800435</v>
      </c>
      <c r="M16" s="63">
        <v>6076.2572554850749</v>
      </c>
      <c r="N16" s="63">
        <v>6980.8539773153589</v>
      </c>
      <c r="O16" s="63">
        <v>6518.0715858236927</v>
      </c>
      <c r="P16" s="63">
        <v>3512.6104783296951</v>
      </c>
      <c r="Q16" s="63">
        <v>3005.4611074939976</v>
      </c>
      <c r="R16" s="13">
        <v>27862.3</v>
      </c>
      <c r="S16" s="13">
        <v>316285.72398067493</v>
      </c>
      <c r="T16" s="13">
        <v>-428.3933677122086</v>
      </c>
      <c r="U16" s="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">
      <c r="A17" s="8">
        <v>2000</v>
      </c>
      <c r="B17" s="14">
        <v>284203.73931462184</v>
      </c>
      <c r="C17" s="14">
        <v>33070.146034263744</v>
      </c>
      <c r="D17" s="14">
        <v>317273.88534888555</v>
      </c>
      <c r="E17" s="14">
        <v>197044.17749724255</v>
      </c>
      <c r="F17" s="14">
        <v>39175.1886097592</v>
      </c>
      <c r="G17" s="64">
        <v>46020.116799198513</v>
      </c>
      <c r="H17" s="77">
        <v>28861.990467687458</v>
      </c>
      <c r="I17" s="65">
        <v>17158.126331511055</v>
      </c>
      <c r="J17" s="65">
        <v>8403.4291590260909</v>
      </c>
      <c r="K17" s="65">
        <v>8754.6971724849645</v>
      </c>
      <c r="L17" s="65">
        <v>12260.430928707032</v>
      </c>
      <c r="M17" s="65">
        <v>5570.2574236906457</v>
      </c>
      <c r="N17" s="65">
        <v>6690.173505016387</v>
      </c>
      <c r="O17" s="65">
        <v>4897.6954028040218</v>
      </c>
      <c r="P17" s="65">
        <v>2833.1717353354456</v>
      </c>
      <c r="Q17" s="65">
        <v>2064.5236674685771</v>
      </c>
      <c r="R17" s="14">
        <v>31223.690438825521</v>
      </c>
      <c r="S17" s="14">
        <v>317273.88534888555</v>
      </c>
      <c r="T17" s="14">
        <v>3810.7120038597886</v>
      </c>
      <c r="U17" s="7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">
      <c r="A18" s="10">
        <v>2001</v>
      </c>
      <c r="B18" s="13">
        <v>268696.70883429161</v>
      </c>
      <c r="C18" s="13">
        <v>27603.881789156821</v>
      </c>
      <c r="D18" s="13">
        <v>296300.59062344843</v>
      </c>
      <c r="E18" s="13">
        <v>185164.26224934286</v>
      </c>
      <c r="F18" s="13">
        <v>38037.448982792324</v>
      </c>
      <c r="G18" s="62">
        <v>38098.830088126779</v>
      </c>
      <c r="H18" s="76">
        <v>25428.230209906949</v>
      </c>
      <c r="I18" s="63">
        <v>12670.599878219833</v>
      </c>
      <c r="J18" s="63">
        <v>6394.9683328841129</v>
      </c>
      <c r="K18" s="63">
        <v>6275.6315453357201</v>
      </c>
      <c r="L18" s="63">
        <v>9574.1275239057359</v>
      </c>
      <c r="M18" s="63">
        <v>4807.8289827438921</v>
      </c>
      <c r="N18" s="63">
        <v>4766.2985411618447</v>
      </c>
      <c r="O18" s="63">
        <v>3096.4723543140958</v>
      </c>
      <c r="P18" s="63">
        <v>1587.1393501402204</v>
      </c>
      <c r="Q18" s="63">
        <v>1509.3330041738757</v>
      </c>
      <c r="R18" s="13">
        <v>31112.418400849358</v>
      </c>
      <c r="S18" s="13">
        <v>296300.59062344843</v>
      </c>
      <c r="T18" s="13">
        <v>3887.630902337115</v>
      </c>
      <c r="U18" s="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">
      <c r="A19" s="8">
        <v>2002</v>
      </c>
      <c r="B19" s="14">
        <v>312580.14386036742</v>
      </c>
      <c r="C19" s="14">
        <v>41792.344104604759</v>
      </c>
      <c r="D19" s="14">
        <v>354372.48796497216</v>
      </c>
      <c r="E19" s="14">
        <v>193482.09331289685</v>
      </c>
      <c r="F19" s="14">
        <v>38244.935972101724</v>
      </c>
      <c r="G19" s="64">
        <v>37386.593806248115</v>
      </c>
      <c r="H19" s="77">
        <v>23086.175794424704</v>
      </c>
      <c r="I19" s="65">
        <v>14300.418011823409</v>
      </c>
      <c r="J19" s="65">
        <v>8823.4579827117814</v>
      </c>
      <c r="K19" s="65">
        <v>5476.9600291116267</v>
      </c>
      <c r="L19" s="65">
        <v>10517.233829245579</v>
      </c>
      <c r="M19" s="65">
        <v>6992.6388866683965</v>
      </c>
      <c r="N19" s="65">
        <v>3524.5949425771814</v>
      </c>
      <c r="O19" s="65">
        <v>3783.1841825778301</v>
      </c>
      <c r="P19" s="65">
        <v>1830.8190960433844</v>
      </c>
      <c r="Q19" s="65">
        <v>1952.3650865344455</v>
      </c>
      <c r="R19" s="14">
        <v>88718.321661603753</v>
      </c>
      <c r="S19" s="14">
        <v>354372.48796497216</v>
      </c>
      <c r="T19" s="14">
        <v>-3459.4567878782218</v>
      </c>
      <c r="U19" s="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">
      <c r="A20" s="10">
        <v>2003</v>
      </c>
      <c r="B20" s="13">
        <v>375909.36139664921</v>
      </c>
      <c r="C20" s="13">
        <v>55310.591241020156</v>
      </c>
      <c r="D20" s="13">
        <v>431219.9526376694</v>
      </c>
      <c r="E20" s="13">
        <v>237566.55809599685</v>
      </c>
      <c r="F20" s="13">
        <v>42996.742134494816</v>
      </c>
      <c r="G20" s="62">
        <v>56903.32895896933</v>
      </c>
      <c r="H20" s="76">
        <v>35324.982621158721</v>
      </c>
      <c r="I20" s="63">
        <v>21578.34633781061</v>
      </c>
      <c r="J20" s="63">
        <v>11798.098551446124</v>
      </c>
      <c r="K20" s="63">
        <v>9780.2477863644854</v>
      </c>
      <c r="L20" s="63">
        <v>15856.450986666607</v>
      </c>
      <c r="M20" s="63">
        <v>8811.6037288084026</v>
      </c>
      <c r="N20" s="63">
        <v>7044.8472578582032</v>
      </c>
      <c r="O20" s="63">
        <v>5721.895351144005</v>
      </c>
      <c r="P20" s="63">
        <v>2986.4948226377219</v>
      </c>
      <c r="Q20" s="63">
        <v>2735.4005285062817</v>
      </c>
      <c r="R20" s="13">
        <v>97476.8778767974</v>
      </c>
      <c r="S20" s="13">
        <v>431219.9526376694</v>
      </c>
      <c r="T20" s="13">
        <v>-3723.5544285889482</v>
      </c>
      <c r="U20" s="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">
      <c r="A21" s="8">
        <v>2004</v>
      </c>
      <c r="B21" s="14">
        <v>447643.42564184091</v>
      </c>
      <c r="C21" s="14">
        <v>82233.2937565865</v>
      </c>
      <c r="D21" s="14">
        <v>529876.71939842729</v>
      </c>
      <c r="E21" s="14">
        <v>281188.97733214917</v>
      </c>
      <c r="F21" s="14">
        <v>49825.531711496689</v>
      </c>
      <c r="G21" s="64">
        <v>85800.372872399486</v>
      </c>
      <c r="H21" s="77">
        <v>50522.412597271476</v>
      </c>
      <c r="I21" s="65">
        <v>35277.960275128004</v>
      </c>
      <c r="J21" s="65">
        <v>15511.200168382338</v>
      </c>
      <c r="K21" s="65">
        <v>19766.760106745664</v>
      </c>
      <c r="L21" s="65">
        <v>24366.344359901585</v>
      </c>
      <c r="M21" s="65">
        <v>11335.50181857566</v>
      </c>
      <c r="N21" s="65">
        <v>13030.842541325927</v>
      </c>
      <c r="O21" s="65">
        <v>10911.615915226417</v>
      </c>
      <c r="P21" s="65">
        <v>4175.6983498066784</v>
      </c>
      <c r="Q21" s="65">
        <v>6735.9175654197379</v>
      </c>
      <c r="R21" s="14">
        <v>115075.36087011205</v>
      </c>
      <c r="S21" s="14">
        <v>529876.71939842729</v>
      </c>
      <c r="T21" s="14">
        <v>-2013.5233877300489</v>
      </c>
      <c r="U21" s="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">
      <c r="A22" s="10">
        <v>2005</v>
      </c>
      <c r="B22" s="13">
        <v>531938.72229640465</v>
      </c>
      <c r="C22" s="13">
        <v>102072.2331388061</v>
      </c>
      <c r="D22" s="13">
        <v>634010.95543521061</v>
      </c>
      <c r="E22" s="13">
        <v>326275.63617723138</v>
      </c>
      <c r="F22" s="13">
        <v>63359.314661144555</v>
      </c>
      <c r="G22" s="62">
        <v>114132.435635619</v>
      </c>
      <c r="H22" s="76">
        <v>68951.744176592503</v>
      </c>
      <c r="I22" s="63">
        <v>45180.691459026486</v>
      </c>
      <c r="J22" s="63">
        <v>19337.947568768188</v>
      </c>
      <c r="K22" s="63">
        <v>25842.743890258305</v>
      </c>
      <c r="L22" s="63">
        <v>30200.363408057012</v>
      </c>
      <c r="M22" s="63">
        <v>13454.346238582291</v>
      </c>
      <c r="N22" s="63">
        <v>16746.017169474719</v>
      </c>
      <c r="O22" s="63">
        <v>14980.32805096948</v>
      </c>
      <c r="P22" s="63">
        <v>5883.6013301858948</v>
      </c>
      <c r="Q22" s="63">
        <v>9096.726720783583</v>
      </c>
      <c r="R22" s="13">
        <v>133346.04078648536</v>
      </c>
      <c r="S22" s="13">
        <v>634010.95543521061</v>
      </c>
      <c r="T22" s="13">
        <v>-3102.4718252695893</v>
      </c>
      <c r="U22" s="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2">
      <c r="A23" s="8">
        <v>2006</v>
      </c>
      <c r="B23" s="14">
        <v>654438.98524864682</v>
      </c>
      <c r="C23" s="14">
        <v>125862.80639302827</v>
      </c>
      <c r="D23" s="14">
        <v>780301.79164167505</v>
      </c>
      <c r="E23" s="14">
        <v>386304.83174010745</v>
      </c>
      <c r="F23" s="14">
        <v>81247.548276159665</v>
      </c>
      <c r="G23" s="64">
        <v>152837.67314251536</v>
      </c>
      <c r="H23" s="77">
        <v>96023.018776777186</v>
      </c>
      <c r="I23" s="65">
        <v>56814.654365738177</v>
      </c>
      <c r="J23" s="65">
        <v>24066.199603930327</v>
      </c>
      <c r="K23" s="65">
        <v>32748.45476180785</v>
      </c>
      <c r="L23" s="65">
        <v>37883.777068783835</v>
      </c>
      <c r="M23" s="65">
        <v>16494.392815031122</v>
      </c>
      <c r="N23" s="65">
        <v>21389.384253752709</v>
      </c>
      <c r="O23" s="65">
        <v>18930.877296954339</v>
      </c>
      <c r="P23" s="65">
        <v>7571.8067888992009</v>
      </c>
      <c r="Q23" s="65">
        <v>11359.070508055138</v>
      </c>
      <c r="R23" s="14">
        <v>162035.47257585393</v>
      </c>
      <c r="S23" s="14">
        <v>780301.79164167505</v>
      </c>
      <c r="T23" s="14">
        <v>-2123.734092961342</v>
      </c>
      <c r="U23" s="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2">
      <c r="A24" s="10">
        <v>2007</v>
      </c>
      <c r="B24" s="13">
        <v>812455.82826513145</v>
      </c>
      <c r="C24" s="13">
        <v>165230.16536085814</v>
      </c>
      <c r="D24" s="13">
        <v>977685.99362598953</v>
      </c>
      <c r="E24" s="13">
        <v>475876.40503255883</v>
      </c>
      <c r="F24" s="13">
        <v>105013.46381227241</v>
      </c>
      <c r="G24" s="62">
        <v>196622.03161795562</v>
      </c>
      <c r="H24" s="76">
        <v>122758.43343613914</v>
      </c>
      <c r="I24" s="63">
        <v>73863.598181816502</v>
      </c>
      <c r="J24" s="63">
        <v>29667.924337477954</v>
      </c>
      <c r="K24" s="63">
        <v>44195.673844338547</v>
      </c>
      <c r="L24" s="63" t="s">
        <v>19</v>
      </c>
      <c r="M24" s="63">
        <v>20116.176554800484</v>
      </c>
      <c r="N24" s="63" t="s">
        <v>19</v>
      </c>
      <c r="O24" s="63" t="s">
        <v>19</v>
      </c>
      <c r="P24" s="63">
        <v>9551.652081704975</v>
      </c>
      <c r="Q24" s="63" t="s">
        <v>19</v>
      </c>
      <c r="R24" s="13">
        <v>200079.81554218449</v>
      </c>
      <c r="S24" s="13">
        <v>977685.99362598953</v>
      </c>
      <c r="T24" s="13">
        <v>94.277621018103673</v>
      </c>
      <c r="U24" s="7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">
      <c r="A25" s="8">
        <v>2008</v>
      </c>
      <c r="B25" s="14">
        <v>1032758.2584521687</v>
      </c>
      <c r="C25" s="14">
        <v>213268.9741741349</v>
      </c>
      <c r="D25" s="14">
        <v>1246027.2326263036</v>
      </c>
      <c r="E25" s="14">
        <v>595011.93192057125</v>
      </c>
      <c r="F25" s="14">
        <v>138827.01109892796</v>
      </c>
      <c r="G25" s="64">
        <v>240485.75202139124</v>
      </c>
      <c r="H25" s="77">
        <v>150257.05144031503</v>
      </c>
      <c r="I25" s="65">
        <v>90228.700581076191</v>
      </c>
      <c r="J25" s="65">
        <v>34770.68243362302</v>
      </c>
      <c r="K25" s="65">
        <v>55458.018147453178</v>
      </c>
      <c r="L25" s="65" t="s">
        <v>19</v>
      </c>
      <c r="M25" s="65">
        <v>23551.196314623296</v>
      </c>
      <c r="N25" s="65" t="s">
        <v>19</v>
      </c>
      <c r="O25" s="65" t="s">
        <v>19</v>
      </c>
      <c r="P25" s="65">
        <v>11219.663233752863</v>
      </c>
      <c r="Q25" s="65" t="s">
        <v>19</v>
      </c>
      <c r="R25" s="14">
        <v>252771.84990366394</v>
      </c>
      <c r="S25" s="14">
        <v>1246027.2326263036</v>
      </c>
      <c r="T25" s="14">
        <v>18930.687681749034</v>
      </c>
      <c r="U25" s="7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">
      <c r="A26" s="10">
        <v>2009</v>
      </c>
      <c r="B26" s="13">
        <v>1145458.3363663894</v>
      </c>
      <c r="C26" s="13">
        <v>183300.26270547547</v>
      </c>
      <c r="D26" s="13">
        <v>1328758.599071865</v>
      </c>
      <c r="E26" s="13">
        <v>667374.57384478825</v>
      </c>
      <c r="F26" s="13">
        <v>174001.91143833613</v>
      </c>
      <c r="G26" s="62">
        <v>239637.018349494</v>
      </c>
      <c r="H26" s="76">
        <v>156978.9561818841</v>
      </c>
      <c r="I26" s="63">
        <v>82658.062167609896</v>
      </c>
      <c r="J26" s="63">
        <v>37931.212439773575</v>
      </c>
      <c r="K26" s="63">
        <v>44726.849727836328</v>
      </c>
      <c r="L26" s="63" t="s">
        <v>19</v>
      </c>
      <c r="M26" s="63">
        <v>27194.553772669889</v>
      </c>
      <c r="N26" s="63" t="s">
        <v>19</v>
      </c>
      <c r="O26" s="63" t="s">
        <v>19</v>
      </c>
      <c r="P26" s="63">
        <v>10736.510472971888</v>
      </c>
      <c r="Q26" s="63" t="s">
        <v>19</v>
      </c>
      <c r="R26" s="13">
        <v>244568.80151183688</v>
      </c>
      <c r="S26" s="13">
        <v>1328758.5990718647</v>
      </c>
      <c r="T26" s="13">
        <v>3176.2939274095261</v>
      </c>
      <c r="U26" s="7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">
      <c r="A27" s="8">
        <v>2010</v>
      </c>
      <c r="B27" s="14">
        <v>1442655.3785971645</v>
      </c>
      <c r="C27" s="14">
        <v>265451.46877779497</v>
      </c>
      <c r="D27" s="14">
        <v>1708106.8473749596</v>
      </c>
      <c r="E27" s="14">
        <v>826794.21668660559</v>
      </c>
      <c r="F27" s="14">
        <v>215278.10437745354</v>
      </c>
      <c r="G27" s="64">
        <v>317416.60719045124</v>
      </c>
      <c r="H27" s="77">
        <v>193308.40606823264</v>
      </c>
      <c r="I27" s="65">
        <v>124108.20112221857</v>
      </c>
      <c r="J27" s="65">
        <v>50697.651050473949</v>
      </c>
      <c r="K27" s="65">
        <v>73410.550071744627</v>
      </c>
      <c r="L27" s="65" t="s">
        <v>19</v>
      </c>
      <c r="M27" s="65">
        <v>34470.886627580039</v>
      </c>
      <c r="N27" s="65" t="s">
        <v>19</v>
      </c>
      <c r="O27" s="65" t="s">
        <v>19</v>
      </c>
      <c r="P27" s="65">
        <v>16225.82664245402</v>
      </c>
      <c r="Q27" s="65" t="s">
        <v>19</v>
      </c>
      <c r="R27" s="14">
        <v>313149.53931314556</v>
      </c>
      <c r="S27" s="14">
        <v>1708106.8473749596</v>
      </c>
      <c r="T27" s="14">
        <v>35468.379807303463</v>
      </c>
      <c r="U27" s="7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">
      <c r="A28" s="10">
        <v>2011</v>
      </c>
      <c r="B28" s="13">
        <v>1842022.1347372239</v>
      </c>
      <c r="C28" s="13">
        <v>359773.6481719485</v>
      </c>
      <c r="D28" s="13">
        <v>2201795.7829091726</v>
      </c>
      <c r="E28" s="13">
        <v>1039072.3737629661</v>
      </c>
      <c r="F28" s="13">
        <v>278960.96971624315</v>
      </c>
      <c r="G28" s="62">
        <v>415836.34424829262</v>
      </c>
      <c r="H28" s="76">
        <v>241522.1444699541</v>
      </c>
      <c r="I28" s="63">
        <v>174314.19977833855</v>
      </c>
      <c r="J28" s="63">
        <v>71932.196102738235</v>
      </c>
      <c r="K28" s="63">
        <v>102382.0036756003</v>
      </c>
      <c r="L28" s="63" t="s">
        <v>19</v>
      </c>
      <c r="M28" s="63">
        <v>47932.108464636243</v>
      </c>
      <c r="N28" s="63" t="s">
        <v>19</v>
      </c>
      <c r="O28" s="63" t="s">
        <v>19</v>
      </c>
      <c r="P28" s="63">
        <v>24000.087638101999</v>
      </c>
      <c r="Q28" s="63" t="s">
        <v>19</v>
      </c>
      <c r="R28" s="13">
        <v>401992.37093499815</v>
      </c>
      <c r="S28" s="13">
        <v>2201795.7829091726</v>
      </c>
      <c r="T28" s="13">
        <v>65933.724246672296</v>
      </c>
      <c r="U28" s="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">
      <c r="A29" s="8">
        <v>2012</v>
      </c>
      <c r="B29" s="14">
        <v>2164245.8759135343</v>
      </c>
      <c r="C29" s="14">
        <v>376669.23864529777</v>
      </c>
      <c r="D29" s="14">
        <v>2540915.1145588323</v>
      </c>
      <c r="E29" s="14">
        <v>1235401.1909582268</v>
      </c>
      <c r="F29" s="14">
        <v>359628.2016588308</v>
      </c>
      <c r="G29" s="64">
        <v>471364.10814161296</v>
      </c>
      <c r="H29" s="77">
        <v>279513.3420530961</v>
      </c>
      <c r="I29" s="65">
        <v>191850.76608851686</v>
      </c>
      <c r="J29" s="65">
        <v>89818.681714949926</v>
      </c>
      <c r="K29" s="65">
        <v>102032.08437356695</v>
      </c>
      <c r="L29" s="65" t="s">
        <v>19</v>
      </c>
      <c r="M29" s="65">
        <v>61215.655330395042</v>
      </c>
      <c r="N29" s="65" t="s">
        <v>19</v>
      </c>
      <c r="O29" s="65" t="s">
        <v>19</v>
      </c>
      <c r="P29" s="65">
        <v>28603.026384554883</v>
      </c>
      <c r="Q29" s="65" t="s">
        <v>19</v>
      </c>
      <c r="R29" s="14">
        <v>426670.10619786929</v>
      </c>
      <c r="S29" s="14">
        <v>2540915.1145588323</v>
      </c>
      <c r="T29" s="14">
        <v>47851.507602292433</v>
      </c>
      <c r="U29" s="7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x14ac:dyDescent="0.2">
      <c r="B30" s="16"/>
      <c r="C30" s="16"/>
      <c r="D30" s="16"/>
      <c r="E30" s="16"/>
      <c r="F30" s="16"/>
      <c r="G30" s="66"/>
      <c r="H30" s="78"/>
      <c r="I30" s="67"/>
      <c r="J30" s="67"/>
      <c r="K30" s="67"/>
      <c r="L30" s="67"/>
      <c r="M30" s="67"/>
      <c r="N30" s="67"/>
      <c r="O30" s="67"/>
      <c r="P30" s="67"/>
      <c r="Q30" s="67"/>
      <c r="R30" s="16"/>
      <c r="S30" s="16"/>
      <c r="T30" s="16"/>
      <c r="U30" s="7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x14ac:dyDescent="0.2">
      <c r="A31" s="10" t="s">
        <v>32</v>
      </c>
      <c r="B31" s="13">
        <v>212626.89410470155</v>
      </c>
      <c r="C31" s="13">
        <v>20023.2</v>
      </c>
      <c r="D31" s="13">
        <v>232650.09410470157</v>
      </c>
      <c r="E31" s="13">
        <v>148624.27746710213</v>
      </c>
      <c r="F31" s="13">
        <v>28003.235365180382</v>
      </c>
      <c r="G31" s="62">
        <v>37659.2923795471</v>
      </c>
      <c r="H31" s="76">
        <v>24402.593278173219</v>
      </c>
      <c r="I31" s="63">
        <v>13256.699101373877</v>
      </c>
      <c r="J31" s="63">
        <v>8756.5886903964129</v>
      </c>
      <c r="K31" s="63">
        <v>4500.1104109774651</v>
      </c>
      <c r="L31" s="63">
        <v>9470.250904187953</v>
      </c>
      <c r="M31" s="63">
        <v>5986.1416367135753</v>
      </c>
      <c r="N31" s="63">
        <v>3484.1092674743777</v>
      </c>
      <c r="O31" s="63">
        <v>3786.4481971859259</v>
      </c>
      <c r="P31" s="63">
        <v>2770.4470536828385</v>
      </c>
      <c r="Q31" s="63">
        <v>1016.0011435030872</v>
      </c>
      <c r="R31" s="13">
        <v>15190.24</v>
      </c>
      <c r="S31" s="13">
        <v>232650.09410470154</v>
      </c>
      <c r="T31" s="13">
        <v>3173.0488928719478</v>
      </c>
      <c r="U31" s="7"/>
    </row>
    <row r="32" spans="1:254" x14ac:dyDescent="0.2">
      <c r="A32" s="41" t="s">
        <v>33</v>
      </c>
      <c r="B32" s="14">
        <v>241255.27923884691</v>
      </c>
      <c r="C32" s="14">
        <v>20056.400000000001</v>
      </c>
      <c r="D32" s="14">
        <v>261311.6792388469</v>
      </c>
      <c r="E32" s="14">
        <v>165206.6559662408</v>
      </c>
      <c r="F32" s="14">
        <v>32376.06941199944</v>
      </c>
      <c r="G32" s="64">
        <v>44292.87994960654</v>
      </c>
      <c r="H32" s="77">
        <v>27528.299073568789</v>
      </c>
      <c r="I32" s="65">
        <v>16764.580876037755</v>
      </c>
      <c r="J32" s="65">
        <v>11287.128955358286</v>
      </c>
      <c r="K32" s="65">
        <v>5477.4519206794666</v>
      </c>
      <c r="L32" s="65">
        <v>11674.02659672628</v>
      </c>
      <c r="M32" s="65">
        <v>7333.720586774265</v>
      </c>
      <c r="N32" s="65">
        <v>4340.3060099520135</v>
      </c>
      <c r="O32" s="65">
        <v>5090.5542793114755</v>
      </c>
      <c r="P32" s="65">
        <v>3953.4083685840219</v>
      </c>
      <c r="Q32" s="65">
        <v>1137.1459107274536</v>
      </c>
      <c r="R32" s="14">
        <v>17222.8</v>
      </c>
      <c r="S32" s="14">
        <v>261311.67923884687</v>
      </c>
      <c r="T32" s="14">
        <v>2213.2739110001239</v>
      </c>
      <c r="U32" s="7"/>
    </row>
    <row r="33" spans="1:21" x14ac:dyDescent="0.2">
      <c r="A33" s="10" t="s">
        <v>34</v>
      </c>
      <c r="B33" s="13">
        <v>243494.22964948739</v>
      </c>
      <c r="C33" s="13">
        <v>23100.799999999999</v>
      </c>
      <c r="D33" s="13">
        <v>266595.02964948741</v>
      </c>
      <c r="E33" s="13">
        <v>168095.09554833794</v>
      </c>
      <c r="F33" s="13">
        <v>33095.93058005585</v>
      </c>
      <c r="G33" s="62">
        <v>47947.314423360862</v>
      </c>
      <c r="H33" s="76">
        <v>29042.119932452195</v>
      </c>
      <c r="I33" s="63">
        <v>18905.194490908667</v>
      </c>
      <c r="J33" s="63">
        <v>12119.663589752732</v>
      </c>
      <c r="K33" s="63">
        <v>6785.5309011559357</v>
      </c>
      <c r="L33" s="63">
        <v>12647.644792743087</v>
      </c>
      <c r="M33" s="63">
        <v>7785.3170060280563</v>
      </c>
      <c r="N33" s="63">
        <v>4862.32778671503</v>
      </c>
      <c r="O33" s="63">
        <v>6257.5496981655815</v>
      </c>
      <c r="P33" s="63">
        <v>4334.3465837246758</v>
      </c>
      <c r="Q33" s="63">
        <v>1923.2031144409059</v>
      </c>
      <c r="R33" s="13">
        <v>16767.2</v>
      </c>
      <c r="S33" s="13">
        <v>266595.02964948741</v>
      </c>
      <c r="T33" s="13">
        <v>689.48909773275591</v>
      </c>
      <c r="U33" s="7"/>
    </row>
    <row r="34" spans="1:21" x14ac:dyDescent="0.2">
      <c r="A34" s="41" t="s">
        <v>35</v>
      </c>
      <c r="B34" s="14">
        <v>248643.51949803144</v>
      </c>
      <c r="C34" s="14">
        <v>24930</v>
      </c>
      <c r="D34" s="14">
        <v>273573.51949803147</v>
      </c>
      <c r="E34" s="14">
        <v>172776.14440444033</v>
      </c>
      <c r="F34" s="14">
        <v>34335.632453181213</v>
      </c>
      <c r="G34" s="64">
        <v>50378.170459481196</v>
      </c>
      <c r="H34" s="77">
        <v>30172.794008796624</v>
      </c>
      <c r="I34" s="65">
        <v>20205.376450684565</v>
      </c>
      <c r="J34" s="65">
        <v>12311.380282793172</v>
      </c>
      <c r="K34" s="65">
        <v>7893.9961678913942</v>
      </c>
      <c r="L34" s="65">
        <v>13654.047897400002</v>
      </c>
      <c r="M34" s="65">
        <v>7785.7400198914111</v>
      </c>
      <c r="N34" s="65">
        <v>5868.3078775085896</v>
      </c>
      <c r="O34" s="65">
        <v>6551.3285532845648</v>
      </c>
      <c r="P34" s="65">
        <v>4525.6402629017612</v>
      </c>
      <c r="Q34" s="65">
        <v>2025.6882903828039</v>
      </c>
      <c r="R34" s="14">
        <v>16183.6</v>
      </c>
      <c r="S34" s="14">
        <v>273573.51949803141</v>
      </c>
      <c r="T34" s="14">
        <v>-100.02781907127246</v>
      </c>
      <c r="U34" s="7"/>
    </row>
    <row r="35" spans="1:21" x14ac:dyDescent="0.2">
      <c r="A35" s="10" t="s">
        <v>36</v>
      </c>
      <c r="B35" s="13">
        <v>235083.1147970914</v>
      </c>
      <c r="C35" s="13">
        <v>27278.400000000001</v>
      </c>
      <c r="D35" s="13">
        <v>262361.51479709143</v>
      </c>
      <c r="E35" s="13">
        <v>168054.34123438931</v>
      </c>
      <c r="F35" s="13">
        <v>30417.914213769742</v>
      </c>
      <c r="G35" s="62">
        <v>45165.962188771322</v>
      </c>
      <c r="H35" s="76">
        <v>26918.126992489739</v>
      </c>
      <c r="I35" s="63">
        <v>18247.835196281587</v>
      </c>
      <c r="J35" s="63">
        <v>9875.9209306773919</v>
      </c>
      <c r="K35" s="63">
        <v>8371.914265604195</v>
      </c>
      <c r="L35" s="63">
        <v>13089.876554080223</v>
      </c>
      <c r="M35" s="63">
        <v>6456.6486012330433</v>
      </c>
      <c r="N35" s="63">
        <v>6633.2279528471799</v>
      </c>
      <c r="O35" s="63">
        <v>5157.9586422013617</v>
      </c>
      <c r="P35" s="63">
        <v>3419.2723294443481</v>
      </c>
      <c r="Q35" s="63">
        <v>1738.6863127570141</v>
      </c>
      <c r="R35" s="13">
        <v>16188</v>
      </c>
      <c r="S35" s="13">
        <v>262361.51479709143</v>
      </c>
      <c r="T35" s="13">
        <v>2535.2971601610484</v>
      </c>
      <c r="U35" s="7"/>
    </row>
    <row r="36" spans="1:21" x14ac:dyDescent="0.2">
      <c r="A36" s="41" t="s">
        <v>37</v>
      </c>
      <c r="B36" s="14">
        <v>263684.41335047368</v>
      </c>
      <c r="C36" s="14">
        <v>25831.040000000001</v>
      </c>
      <c r="D36" s="14">
        <v>289515.45335047366</v>
      </c>
      <c r="E36" s="14">
        <v>182887.11143125148</v>
      </c>
      <c r="F36" s="14">
        <v>34286.358531944214</v>
      </c>
      <c r="G36" s="64">
        <v>51438.260275922956</v>
      </c>
      <c r="H36" s="77">
        <v>30788.052525878324</v>
      </c>
      <c r="I36" s="65">
        <v>20650.207750044632</v>
      </c>
      <c r="J36" s="65">
        <v>12164.122528603748</v>
      </c>
      <c r="K36" s="65">
        <v>8486.0852214408824</v>
      </c>
      <c r="L36" s="65">
        <v>14096.810360191748</v>
      </c>
      <c r="M36" s="65">
        <v>7538.5076413939596</v>
      </c>
      <c r="N36" s="65">
        <v>6558.3027187977877</v>
      </c>
      <c r="O36" s="65">
        <v>6553.397389852882</v>
      </c>
      <c r="P36" s="65">
        <v>4625.6148872097892</v>
      </c>
      <c r="Q36" s="65">
        <v>1927.7825026430933</v>
      </c>
      <c r="R36" s="14">
        <v>20225.2</v>
      </c>
      <c r="S36" s="14">
        <v>289515.45335047366</v>
      </c>
      <c r="T36" s="14">
        <v>678.52311135499986</v>
      </c>
      <c r="U36" s="7"/>
    </row>
    <row r="37" spans="1:21" x14ac:dyDescent="0.2">
      <c r="A37" s="10" t="s">
        <v>38</v>
      </c>
      <c r="B37" s="13">
        <v>260869.63111863026</v>
      </c>
      <c r="C37" s="13">
        <v>27639.200000000001</v>
      </c>
      <c r="D37" s="13">
        <v>288508.83111863025</v>
      </c>
      <c r="E37" s="13">
        <v>182199.90691740092</v>
      </c>
      <c r="F37" s="13">
        <v>34670.078773484442</v>
      </c>
      <c r="G37" s="62">
        <v>53490.282560081563</v>
      </c>
      <c r="H37" s="76">
        <v>31416.792632383647</v>
      </c>
      <c r="I37" s="63">
        <v>22073.489927697916</v>
      </c>
      <c r="J37" s="63">
        <v>12791.458221434546</v>
      </c>
      <c r="K37" s="63">
        <v>9282.0317062633694</v>
      </c>
      <c r="L37" s="63">
        <v>13828.718429328608</v>
      </c>
      <c r="M37" s="63">
        <v>7569.9312570583315</v>
      </c>
      <c r="N37" s="63">
        <v>6258.7871722702757</v>
      </c>
      <c r="O37" s="63">
        <v>8244.7714983693077</v>
      </c>
      <c r="P37" s="63">
        <v>5221.5269643762149</v>
      </c>
      <c r="Q37" s="63">
        <v>3023.2445339930928</v>
      </c>
      <c r="R37" s="13">
        <v>20438.400000000001</v>
      </c>
      <c r="S37" s="13">
        <v>288508.83111863025</v>
      </c>
      <c r="T37" s="13">
        <v>-2289.8371323366882</v>
      </c>
      <c r="U37" s="7"/>
    </row>
    <row r="38" spans="1:21" x14ac:dyDescent="0.2">
      <c r="A38" s="41" t="s">
        <v>39</v>
      </c>
      <c r="B38" s="14">
        <v>270122.67816222075</v>
      </c>
      <c r="C38" s="14">
        <v>28451.200000000001</v>
      </c>
      <c r="D38" s="14">
        <v>298573.87816222076</v>
      </c>
      <c r="E38" s="14">
        <v>186886.44939899456</v>
      </c>
      <c r="F38" s="14">
        <v>36419.114774033871</v>
      </c>
      <c r="G38" s="64">
        <v>55229.086427005393</v>
      </c>
      <c r="H38" s="77">
        <v>33012.547058963602</v>
      </c>
      <c r="I38" s="65">
        <v>22216.539368041795</v>
      </c>
      <c r="J38" s="65">
        <v>12551.268831952937</v>
      </c>
      <c r="K38" s="65">
        <v>9665.2705360888576</v>
      </c>
      <c r="L38" s="65">
        <v>14380.944774742573</v>
      </c>
      <c r="M38" s="65">
        <v>7672.8494053990917</v>
      </c>
      <c r="N38" s="65">
        <v>6708.0953693434813</v>
      </c>
      <c r="O38" s="65">
        <v>7835.5945932992199</v>
      </c>
      <c r="P38" s="65">
        <v>4878.4194265538445</v>
      </c>
      <c r="Q38" s="65">
        <v>2957.1751667453759</v>
      </c>
      <c r="R38" s="14">
        <v>20688.8</v>
      </c>
      <c r="S38" s="14">
        <v>298573.87816222076</v>
      </c>
      <c r="T38" s="14">
        <v>-649.57243781305806</v>
      </c>
      <c r="U38" s="7"/>
    </row>
    <row r="39" spans="1:21" x14ac:dyDescent="0.2">
      <c r="A39" s="10" t="s">
        <v>40</v>
      </c>
      <c r="B39" s="13">
        <v>250405.94623877716</v>
      </c>
      <c r="C39" s="13">
        <v>28810.028000000002</v>
      </c>
      <c r="D39" s="13">
        <v>279215.97423877718</v>
      </c>
      <c r="E39" s="13">
        <v>175503.33732815448</v>
      </c>
      <c r="F39" s="13">
        <v>30046.700261128641</v>
      </c>
      <c r="G39" s="62">
        <v>47326.345958760518</v>
      </c>
      <c r="H39" s="76">
        <v>29393.32228916997</v>
      </c>
      <c r="I39" s="63">
        <v>17933.023669590541</v>
      </c>
      <c r="J39" s="63">
        <v>10091.554656776407</v>
      </c>
      <c r="K39" s="63">
        <v>7841.4690128141337</v>
      </c>
      <c r="L39" s="63">
        <v>12438.099888748427</v>
      </c>
      <c r="M39" s="63">
        <v>6606.5650481669463</v>
      </c>
      <c r="N39" s="63">
        <v>5831.5348405814811</v>
      </c>
      <c r="O39" s="63">
        <v>5494.9237808421103</v>
      </c>
      <c r="P39" s="63">
        <v>3484.9896086094591</v>
      </c>
      <c r="Q39" s="63">
        <v>2009.9341722326521</v>
      </c>
      <c r="R39" s="13">
        <v>22824.827999999998</v>
      </c>
      <c r="S39" s="13">
        <v>279215.97423877713</v>
      </c>
      <c r="T39" s="13">
        <v>3514.7626907335471</v>
      </c>
      <c r="U39" s="7"/>
    </row>
    <row r="40" spans="1:21" x14ac:dyDescent="0.2">
      <c r="A40" s="41" t="s">
        <v>41</v>
      </c>
      <c r="B40" s="14">
        <v>261602.91800764075</v>
      </c>
      <c r="C40" s="14">
        <v>24070.400000000001</v>
      </c>
      <c r="D40" s="14">
        <v>285673.31800764077</v>
      </c>
      <c r="E40" s="14">
        <v>177122.90171719083</v>
      </c>
      <c r="F40" s="14">
        <v>34863.160874697976</v>
      </c>
      <c r="G40" s="64">
        <v>45465.860111781942</v>
      </c>
      <c r="H40" s="77">
        <v>29006.238706948665</v>
      </c>
      <c r="I40" s="65">
        <v>16459.621404833277</v>
      </c>
      <c r="J40" s="65">
        <v>10059.805594299058</v>
      </c>
      <c r="K40" s="65">
        <v>6399.8158105342191</v>
      </c>
      <c r="L40" s="65">
        <v>11673.677579239808</v>
      </c>
      <c r="M40" s="65">
        <v>6897.7318365805031</v>
      </c>
      <c r="N40" s="65">
        <v>4775.9457426593062</v>
      </c>
      <c r="O40" s="65">
        <v>4785.9438255934674</v>
      </c>
      <c r="P40" s="65">
        <v>3162.073757718555</v>
      </c>
      <c r="Q40" s="65">
        <v>1623.870067874913</v>
      </c>
      <c r="R40" s="14">
        <v>28849.68</v>
      </c>
      <c r="S40" s="14">
        <v>285673.31800764077</v>
      </c>
      <c r="T40" s="14">
        <v>-628.28469602997939</v>
      </c>
      <c r="U40" s="7"/>
    </row>
    <row r="41" spans="1:21" x14ac:dyDescent="0.2">
      <c r="A41" s="10" t="s">
        <v>42</v>
      </c>
      <c r="B41" s="13">
        <v>256868.33973469731</v>
      </c>
      <c r="C41" s="13">
        <v>24906.04</v>
      </c>
      <c r="D41" s="13">
        <v>281774.37973469729</v>
      </c>
      <c r="E41" s="13">
        <v>174711.35177574446</v>
      </c>
      <c r="F41" s="13">
        <v>34439.905456706481</v>
      </c>
      <c r="G41" s="62">
        <v>46133.551688124673</v>
      </c>
      <c r="H41" s="76">
        <v>29361.394249184425</v>
      </c>
      <c r="I41" s="63">
        <v>16772.157438940245</v>
      </c>
      <c r="J41" s="63">
        <v>10140.105845718144</v>
      </c>
      <c r="K41" s="63">
        <v>6632.0515932221006</v>
      </c>
      <c r="L41" s="63">
        <v>11734.06307862746</v>
      </c>
      <c r="M41" s="63">
        <v>7102.7198682363851</v>
      </c>
      <c r="N41" s="63">
        <v>4631.3432103910754</v>
      </c>
      <c r="O41" s="63">
        <v>5038.0943603127844</v>
      </c>
      <c r="P41" s="63">
        <v>3037.3859774817588</v>
      </c>
      <c r="Q41" s="63">
        <v>2000.7083828310253</v>
      </c>
      <c r="R41" s="13">
        <v>24827.616000000002</v>
      </c>
      <c r="S41" s="13">
        <v>281774.37973469729</v>
      </c>
      <c r="T41" s="13">
        <v>1661.9548141216728</v>
      </c>
      <c r="U41" s="7"/>
    </row>
    <row r="42" spans="1:21" x14ac:dyDescent="0.2">
      <c r="A42" s="41" t="s">
        <v>43</v>
      </c>
      <c r="B42" s="14">
        <v>263250.33615222375</v>
      </c>
      <c r="C42" s="14">
        <v>26365.599999999999</v>
      </c>
      <c r="D42" s="14">
        <v>289615.93615222373</v>
      </c>
      <c r="E42" s="14">
        <v>180296.82102418985</v>
      </c>
      <c r="F42" s="14">
        <v>38433.569729028139</v>
      </c>
      <c r="G42" s="64">
        <v>46214.563101285326</v>
      </c>
      <c r="H42" s="77">
        <v>29051.597592426013</v>
      </c>
      <c r="I42" s="65">
        <v>17162.965508859314</v>
      </c>
      <c r="J42" s="65">
        <v>9702.6858840712612</v>
      </c>
      <c r="K42" s="65">
        <v>7460.2796247880533</v>
      </c>
      <c r="L42" s="65">
        <v>12874.642140155875</v>
      </c>
      <c r="M42" s="65">
        <v>7028.3002834165309</v>
      </c>
      <c r="N42" s="65">
        <v>5846.3418567393437</v>
      </c>
      <c r="O42" s="65">
        <v>4288.3233687034399</v>
      </c>
      <c r="P42" s="65">
        <v>2674.3856006547308</v>
      </c>
      <c r="Q42" s="65">
        <v>1613.9377680487091</v>
      </c>
      <c r="R42" s="14">
        <v>23412.004000000001</v>
      </c>
      <c r="S42" s="14">
        <v>289615.93615222373</v>
      </c>
      <c r="T42" s="14">
        <v>1258.9782977204161</v>
      </c>
      <c r="U42" s="7"/>
    </row>
    <row r="43" spans="1:21" x14ac:dyDescent="0.2">
      <c r="A43" s="10" t="s">
        <v>44</v>
      </c>
      <c r="B43" s="13">
        <v>251199.98867648814</v>
      </c>
      <c r="C43" s="13">
        <v>28238.400000000001</v>
      </c>
      <c r="D43" s="13">
        <v>279438.38867648819</v>
      </c>
      <c r="E43" s="13">
        <v>175650.17122947762</v>
      </c>
      <c r="F43" s="13">
        <v>30186.771827315446</v>
      </c>
      <c r="G43" s="62">
        <v>42998.607645160373</v>
      </c>
      <c r="H43" s="76">
        <v>27554.219133632636</v>
      </c>
      <c r="I43" s="63">
        <v>15444.388511527733</v>
      </c>
      <c r="J43" s="63">
        <v>8523.5572168072104</v>
      </c>
      <c r="K43" s="63">
        <v>6920.8312947205222</v>
      </c>
      <c r="L43" s="63">
        <v>11606.668857297767</v>
      </c>
      <c r="M43" s="63">
        <v>6401.9124234107558</v>
      </c>
      <c r="N43" s="63">
        <v>5204.7564338870125</v>
      </c>
      <c r="O43" s="63">
        <v>3837.7196542299662</v>
      </c>
      <c r="P43" s="63">
        <v>2121.6447933964555</v>
      </c>
      <c r="Q43" s="63">
        <v>1716.07486083351</v>
      </c>
      <c r="R43" s="13">
        <v>24115.200000000001</v>
      </c>
      <c r="S43" s="13">
        <v>279438.38867648819</v>
      </c>
      <c r="T43" s="13">
        <v>6487.6379745346894</v>
      </c>
      <c r="U43" s="7"/>
    </row>
    <row r="44" spans="1:21" x14ac:dyDescent="0.2">
      <c r="A44" s="41" t="s">
        <v>45</v>
      </c>
      <c r="B44" s="14">
        <v>280167.13644574623</v>
      </c>
      <c r="C44" s="14">
        <v>28113.200000000001</v>
      </c>
      <c r="D44" s="14">
        <v>308280.33644574624</v>
      </c>
      <c r="E44" s="14">
        <v>186793.53766352858</v>
      </c>
      <c r="F44" s="14">
        <v>34374.102157469053</v>
      </c>
      <c r="G44" s="64">
        <v>48636.214648714675</v>
      </c>
      <c r="H44" s="77">
        <v>29630.407016670822</v>
      </c>
      <c r="I44" s="65">
        <v>19005.807632043856</v>
      </c>
      <c r="J44" s="65">
        <v>10772.502263030898</v>
      </c>
      <c r="K44" s="65">
        <v>8233.30536901296</v>
      </c>
      <c r="L44" s="65">
        <v>13299.018495564569</v>
      </c>
      <c r="M44" s="65">
        <v>7678.3552271581884</v>
      </c>
      <c r="N44" s="65">
        <v>5620.6632684063798</v>
      </c>
      <c r="O44" s="65">
        <v>5706.7891364792877</v>
      </c>
      <c r="P44" s="65">
        <v>3094.1470358727083</v>
      </c>
      <c r="Q44" s="65">
        <v>2612.6421006065789</v>
      </c>
      <c r="R44" s="14">
        <v>30376.400000000001</v>
      </c>
      <c r="S44" s="14">
        <v>308280.33644574624</v>
      </c>
      <c r="T44" s="14">
        <v>8100.0819760339364</v>
      </c>
      <c r="U44" s="7"/>
    </row>
    <row r="45" spans="1:21" x14ac:dyDescent="0.2">
      <c r="A45" s="10" t="s">
        <v>46</v>
      </c>
      <c r="B45" s="13">
        <v>274502.34676701098</v>
      </c>
      <c r="C45" s="13">
        <v>32197.599999999999</v>
      </c>
      <c r="D45" s="13">
        <v>306699.94676701096</v>
      </c>
      <c r="E45" s="13">
        <v>188046.51233467326</v>
      </c>
      <c r="F45" s="13">
        <v>34055.398704653118</v>
      </c>
      <c r="G45" s="62">
        <v>51761.432581621331</v>
      </c>
      <c r="H45" s="76">
        <v>31438.906569644158</v>
      </c>
      <c r="I45" s="63">
        <v>20322.526011977177</v>
      </c>
      <c r="J45" s="63">
        <v>11218.140002897988</v>
      </c>
      <c r="K45" s="63">
        <v>9104.3860090791877</v>
      </c>
      <c r="L45" s="63">
        <v>14188.64329907022</v>
      </c>
      <c r="M45" s="63">
        <v>7889.5365950311607</v>
      </c>
      <c r="N45" s="63">
        <v>6299.106704039059</v>
      </c>
      <c r="O45" s="63">
        <v>6133.882712906955</v>
      </c>
      <c r="P45" s="63">
        <v>3328.6034078668258</v>
      </c>
      <c r="Q45" s="63">
        <v>2805.2793050401287</v>
      </c>
      <c r="R45" s="13">
        <v>30116.799999999999</v>
      </c>
      <c r="S45" s="13">
        <v>306699.94676701096</v>
      </c>
      <c r="T45" s="13">
        <v>2719.8031460632592</v>
      </c>
      <c r="U45" s="7"/>
    </row>
    <row r="46" spans="1:21" x14ac:dyDescent="0.2">
      <c r="A46" s="41" t="s">
        <v>47</v>
      </c>
      <c r="B46" s="14">
        <v>282729.5593559781</v>
      </c>
      <c r="C46" s="14">
        <v>32044.400000000001</v>
      </c>
      <c r="D46" s="14">
        <v>314773.95935597812</v>
      </c>
      <c r="E46" s="14">
        <v>195458.39288094779</v>
      </c>
      <c r="F46" s="14">
        <v>37476.865326838262</v>
      </c>
      <c r="G46" s="64">
        <v>53446.189587037428</v>
      </c>
      <c r="H46" s="77">
        <v>32516.834905348496</v>
      </c>
      <c r="I46" s="65">
        <v>20929.354681688932</v>
      </c>
      <c r="J46" s="65">
        <v>10975.663669044727</v>
      </c>
      <c r="K46" s="65">
        <v>9953.6910126442053</v>
      </c>
      <c r="L46" s="65">
        <v>15378.292027292362</v>
      </c>
      <c r="M46" s="65">
        <v>7901.1673786066749</v>
      </c>
      <c r="N46" s="65">
        <v>7477.1246486856862</v>
      </c>
      <c r="O46" s="65">
        <v>5551.06265439657</v>
      </c>
      <c r="P46" s="65">
        <v>3074.4962904380518</v>
      </c>
      <c r="Q46" s="65">
        <v>2476.5663639585187</v>
      </c>
      <c r="R46" s="14">
        <v>28917.200000000001</v>
      </c>
      <c r="S46" s="14">
        <v>314773.95935597812</v>
      </c>
      <c r="T46" s="14">
        <v>-524.68843884536545</v>
      </c>
      <c r="U46" s="7"/>
    </row>
    <row r="47" spans="1:21" x14ac:dyDescent="0.2">
      <c r="A47" s="10" t="s">
        <v>48</v>
      </c>
      <c r="B47" s="13">
        <v>271260.45630917791</v>
      </c>
      <c r="C47" s="13">
        <v>35041.199999999997</v>
      </c>
      <c r="D47" s="13">
        <v>306301.65630917792</v>
      </c>
      <c r="E47" s="13">
        <v>190507.5387128146</v>
      </c>
      <c r="F47" s="13">
        <v>30662.080504005007</v>
      </c>
      <c r="G47" s="62">
        <v>48838.556384182863</v>
      </c>
      <c r="H47" s="76">
        <v>29739.499950480542</v>
      </c>
      <c r="I47" s="63">
        <v>19099.056433702317</v>
      </c>
      <c r="J47" s="63">
        <v>9084.325477449147</v>
      </c>
      <c r="K47" s="63">
        <v>10014.730956253172</v>
      </c>
      <c r="L47" s="63">
        <v>13257.207229247175</v>
      </c>
      <c r="M47" s="63">
        <v>6398.0245988623592</v>
      </c>
      <c r="N47" s="63">
        <v>6859.1826303848165</v>
      </c>
      <c r="O47" s="63">
        <v>5841.8492044551431</v>
      </c>
      <c r="P47" s="63">
        <v>2686.3008785867878</v>
      </c>
      <c r="Q47" s="63">
        <v>3155.5483258683548</v>
      </c>
      <c r="R47" s="13">
        <v>28291.200000000001</v>
      </c>
      <c r="S47" s="13">
        <v>306301.65630917798</v>
      </c>
      <c r="T47" s="13">
        <v>8002.2807081754618</v>
      </c>
      <c r="U47" s="7"/>
    </row>
    <row r="48" spans="1:21" x14ac:dyDescent="0.2">
      <c r="A48" s="41" t="s">
        <v>49</v>
      </c>
      <c r="B48" s="14">
        <v>299872.53877122392</v>
      </c>
      <c r="C48" s="14">
        <v>35704.400000000001</v>
      </c>
      <c r="D48" s="14">
        <v>335576.93877122394</v>
      </c>
      <c r="E48" s="14">
        <v>203332.64588818952</v>
      </c>
      <c r="F48" s="14">
        <v>35561.484126877833</v>
      </c>
      <c r="G48" s="64">
        <v>56683.095769047948</v>
      </c>
      <c r="H48" s="77">
        <v>33777.412949659461</v>
      </c>
      <c r="I48" s="65">
        <v>22905.682819388487</v>
      </c>
      <c r="J48" s="65">
        <v>11346.451196668579</v>
      </c>
      <c r="K48" s="65">
        <v>11559.23162271991</v>
      </c>
      <c r="L48" s="65">
        <v>15546.920004304167</v>
      </c>
      <c r="M48" s="65">
        <v>7738.8471996393428</v>
      </c>
      <c r="N48" s="65">
        <v>7808.0728046648228</v>
      </c>
      <c r="O48" s="65">
        <v>7358.7628150843229</v>
      </c>
      <c r="P48" s="65">
        <v>3607.6039970292354</v>
      </c>
      <c r="Q48" s="65">
        <v>3751.1588180550875</v>
      </c>
      <c r="R48" s="14">
        <v>32876.400000000001</v>
      </c>
      <c r="S48" s="14">
        <v>335576.93877122394</v>
      </c>
      <c r="T48" s="14">
        <v>7123.3129871086421</v>
      </c>
      <c r="U48" s="7"/>
    </row>
    <row r="49" spans="1:21" x14ac:dyDescent="0.2">
      <c r="A49" s="10" t="s">
        <v>50</v>
      </c>
      <c r="B49" s="13">
        <v>298264.99150864227</v>
      </c>
      <c r="C49" s="13">
        <v>39473.599999999999</v>
      </c>
      <c r="D49" s="13">
        <v>337738.59150864225</v>
      </c>
      <c r="E49" s="13">
        <v>207526.2368340083</v>
      </c>
      <c r="F49" s="13">
        <v>35291.560287035012</v>
      </c>
      <c r="G49" s="62">
        <v>59570.146386899563</v>
      </c>
      <c r="H49" s="76">
        <v>35349.640523080016</v>
      </c>
      <c r="I49" s="63">
        <v>24220.505863819541</v>
      </c>
      <c r="J49" s="63">
        <v>11594.823314485668</v>
      </c>
      <c r="K49" s="63">
        <v>12625.682549333875</v>
      </c>
      <c r="L49" s="63">
        <v>16884.936004351035</v>
      </c>
      <c r="M49" s="63">
        <v>7790.9807982421862</v>
      </c>
      <c r="N49" s="63">
        <v>9093.9552061088489</v>
      </c>
      <c r="O49" s="63">
        <v>7335.5698594685082</v>
      </c>
      <c r="P49" s="63">
        <v>3803.8425162434819</v>
      </c>
      <c r="Q49" s="63">
        <v>3531.7273432250258</v>
      </c>
      <c r="R49" s="13">
        <v>32152</v>
      </c>
      <c r="S49" s="13">
        <v>337738.59150864225</v>
      </c>
      <c r="T49" s="13">
        <v>3198.6480006993661</v>
      </c>
      <c r="U49" s="7"/>
    </row>
    <row r="50" spans="1:21" x14ac:dyDescent="0.2">
      <c r="A50" s="41" t="s">
        <v>51</v>
      </c>
      <c r="B50" s="14">
        <v>302037.52272912633</v>
      </c>
      <c r="C50" s="14">
        <v>39435.599999999999</v>
      </c>
      <c r="D50" s="14">
        <v>341473.12272912631</v>
      </c>
      <c r="E50" s="14">
        <v>210747.64552974573</v>
      </c>
      <c r="F50" s="14">
        <v>39783.652382355416</v>
      </c>
      <c r="G50" s="64">
        <v>61816.80195630416</v>
      </c>
      <c r="H50" s="77">
        <v>36565.917452757509</v>
      </c>
      <c r="I50" s="65">
        <v>25250.884503546658</v>
      </c>
      <c r="J50" s="65">
        <v>12070.914090244718</v>
      </c>
      <c r="K50" s="65">
        <v>13179.97041330194</v>
      </c>
      <c r="L50" s="65">
        <v>18102.867957871003</v>
      </c>
      <c r="M50" s="65">
        <v>8389.8780871459567</v>
      </c>
      <c r="N50" s="65">
        <v>9712.9898707250504</v>
      </c>
      <c r="O50" s="65">
        <v>7148.0165456756513</v>
      </c>
      <c r="P50" s="65">
        <v>3681.0360030987608</v>
      </c>
      <c r="Q50" s="65">
        <v>3466.9805425768905</v>
      </c>
      <c r="R50" s="14">
        <v>30394</v>
      </c>
      <c r="S50" s="14">
        <v>341473.12272912631</v>
      </c>
      <c r="T50" s="14">
        <v>-1268.9771392789992</v>
      </c>
      <c r="U50" s="7"/>
    </row>
    <row r="51" spans="1:21" x14ac:dyDescent="0.2">
      <c r="A51" s="10" t="s">
        <v>52</v>
      </c>
      <c r="B51" s="13">
        <v>282764.23229856783</v>
      </c>
      <c r="C51" s="13">
        <v>39584</v>
      </c>
      <c r="D51" s="13">
        <v>322348.23229856783</v>
      </c>
      <c r="E51" s="13">
        <v>196934.79187843372</v>
      </c>
      <c r="F51" s="13">
        <v>32028.058025843377</v>
      </c>
      <c r="G51" s="62">
        <v>56546.073222386331</v>
      </c>
      <c r="H51" s="76">
        <v>33268.246895020064</v>
      </c>
      <c r="I51" s="63">
        <v>23277.826327366267</v>
      </c>
      <c r="J51" s="63">
        <v>10558.888021069874</v>
      </c>
      <c r="K51" s="63">
        <v>12718.938306296392</v>
      </c>
      <c r="L51" s="63">
        <v>16358.111614498262</v>
      </c>
      <c r="M51" s="63">
        <v>7370.009179634355</v>
      </c>
      <c r="N51" s="63">
        <v>8988.1024348639075</v>
      </c>
      <c r="O51" s="63">
        <v>6919.7147128680026</v>
      </c>
      <c r="P51" s="63">
        <v>3188.878841435519</v>
      </c>
      <c r="Q51" s="63">
        <v>3730.8358714324836</v>
      </c>
      <c r="R51" s="13">
        <v>28976</v>
      </c>
      <c r="S51" s="13">
        <v>322348.23229856783</v>
      </c>
      <c r="T51" s="13">
        <v>7863.3091719044014</v>
      </c>
      <c r="U51" s="7"/>
    </row>
    <row r="52" spans="1:21" x14ac:dyDescent="0.2">
      <c r="A52" s="41" t="s">
        <v>53</v>
      </c>
      <c r="B52" s="14">
        <v>312129.1110330387</v>
      </c>
      <c r="C52" s="14">
        <v>38944</v>
      </c>
      <c r="D52" s="14">
        <v>351073.1110330387</v>
      </c>
      <c r="E52" s="14">
        <v>211342.56177788938</v>
      </c>
      <c r="F52" s="14">
        <v>38099.846814749813</v>
      </c>
      <c r="G52" s="64">
        <v>61412.932799332229</v>
      </c>
      <c r="H52" s="77">
        <v>35760.236224638124</v>
      </c>
      <c r="I52" s="65">
        <v>25652.696574694106</v>
      </c>
      <c r="J52" s="65">
        <v>12206.979242268551</v>
      </c>
      <c r="K52" s="65">
        <v>13445.717332425556</v>
      </c>
      <c r="L52" s="65">
        <v>17202.441232224955</v>
      </c>
      <c r="M52" s="65">
        <v>8156.945367352394</v>
      </c>
      <c r="N52" s="65">
        <v>9045.4958648725606</v>
      </c>
      <c r="O52" s="65">
        <v>8450.2553424691523</v>
      </c>
      <c r="P52" s="65">
        <v>4050.0338749161569</v>
      </c>
      <c r="Q52" s="65">
        <v>4400.2214675529949</v>
      </c>
      <c r="R52" s="14">
        <v>35097.199999999997</v>
      </c>
      <c r="S52" s="14">
        <v>351073.1110330387</v>
      </c>
      <c r="T52" s="14">
        <v>5120.5696410672754</v>
      </c>
      <c r="U52" s="7"/>
    </row>
    <row r="53" spans="1:21" x14ac:dyDescent="0.2">
      <c r="A53" s="10" t="s">
        <v>54</v>
      </c>
      <c r="B53" s="13">
        <v>305474.768316651</v>
      </c>
      <c r="C53" s="13">
        <v>40452.800000000003</v>
      </c>
      <c r="D53" s="13">
        <v>345927.56831665098</v>
      </c>
      <c r="E53" s="13">
        <v>210764.1048928193</v>
      </c>
      <c r="F53" s="13">
        <v>38978.226695814934</v>
      </c>
      <c r="G53" s="62">
        <v>61583.611290583336</v>
      </c>
      <c r="H53" s="76">
        <v>36874.519691922418</v>
      </c>
      <c r="I53" s="63">
        <v>24709.091598660914</v>
      </c>
      <c r="J53" s="63">
        <v>11699.221042975867</v>
      </c>
      <c r="K53" s="63">
        <v>13009.870555685051</v>
      </c>
      <c r="L53" s="63">
        <v>16247.83555354714</v>
      </c>
      <c r="M53" s="63">
        <v>7805.4842037009876</v>
      </c>
      <c r="N53" s="63">
        <v>8442.3513498461525</v>
      </c>
      <c r="O53" s="63">
        <v>8461.2560451137761</v>
      </c>
      <c r="P53" s="63">
        <v>3893.7368392748785</v>
      </c>
      <c r="Q53" s="63">
        <v>4567.5192058388975</v>
      </c>
      <c r="R53" s="13">
        <v>32486.400000000001</v>
      </c>
      <c r="S53" s="13">
        <v>345927.56831665098</v>
      </c>
      <c r="T53" s="13">
        <v>2115.2254374334152</v>
      </c>
      <c r="U53" s="7"/>
    </row>
    <row r="54" spans="1:21" x14ac:dyDescent="0.2">
      <c r="A54" s="41" t="s">
        <v>55</v>
      </c>
      <c r="B54" s="14">
        <v>295425.32256857597</v>
      </c>
      <c r="C54" s="14">
        <v>35688.400000000001</v>
      </c>
      <c r="D54" s="14">
        <v>331113.72256857599</v>
      </c>
      <c r="E54" s="14">
        <v>206693.74133972166</v>
      </c>
      <c r="F54" s="14">
        <v>40305.513102293262</v>
      </c>
      <c r="G54" s="64">
        <v>58838.258894895334</v>
      </c>
      <c r="H54" s="77">
        <v>36226.021861984344</v>
      </c>
      <c r="I54" s="65">
        <v>22612.237032910991</v>
      </c>
      <c r="J54" s="65">
        <v>10816.641285969154</v>
      </c>
      <c r="K54" s="65">
        <v>11795.595746941839</v>
      </c>
      <c r="L54" s="65">
        <v>15670.142976717114</v>
      </c>
      <c r="M54" s="65">
        <v>7292.5833534335807</v>
      </c>
      <c r="N54" s="65">
        <v>8377.5596232835342</v>
      </c>
      <c r="O54" s="65">
        <v>6942.0940561938769</v>
      </c>
      <c r="P54" s="65">
        <v>3524.0579325355725</v>
      </c>
      <c r="Q54" s="65">
        <v>3418.0361236583039</v>
      </c>
      <c r="R54" s="14">
        <v>27989.200000000001</v>
      </c>
      <c r="S54" s="14">
        <v>331113.72256857599</v>
      </c>
      <c r="T54" s="14">
        <v>-2712.9907683342644</v>
      </c>
      <c r="U54" s="7"/>
    </row>
    <row r="55" spans="1:21" x14ac:dyDescent="0.2">
      <c r="A55" s="10" t="s">
        <v>56</v>
      </c>
      <c r="B55" s="13">
        <v>270746.38961893588</v>
      </c>
      <c r="C55" s="13">
        <v>32966.400000000001</v>
      </c>
      <c r="D55" s="13">
        <v>303712.7896189359</v>
      </c>
      <c r="E55" s="13">
        <v>192978.13283700851</v>
      </c>
      <c r="F55" s="13">
        <v>33985.714184263532</v>
      </c>
      <c r="G55" s="62">
        <v>47344.324298568987</v>
      </c>
      <c r="H55" s="76">
        <v>29594.3508751728</v>
      </c>
      <c r="I55" s="63">
        <v>17749.973423396186</v>
      </c>
      <c r="J55" s="63">
        <v>8561.8319565060574</v>
      </c>
      <c r="K55" s="63">
        <v>9188.1414668901307</v>
      </c>
      <c r="L55" s="63">
        <v>12644.02643734002</v>
      </c>
      <c r="M55" s="63">
        <v>6173.2092435984187</v>
      </c>
      <c r="N55" s="63">
        <v>6470.8171937416009</v>
      </c>
      <c r="O55" s="63">
        <v>5105.9469860561685</v>
      </c>
      <c r="P55" s="63">
        <v>2388.6227129076387</v>
      </c>
      <c r="Q55" s="63">
        <v>2717.3242731485298</v>
      </c>
      <c r="R55" s="13">
        <v>25699.200000000001</v>
      </c>
      <c r="S55" s="13">
        <v>303712.7896189359</v>
      </c>
      <c r="T55" s="13">
        <v>3705.4182990948721</v>
      </c>
      <c r="U55" s="7"/>
    </row>
    <row r="56" spans="1:21" x14ac:dyDescent="0.2">
      <c r="A56" s="41" t="s">
        <v>57</v>
      </c>
      <c r="B56" s="14">
        <v>288829.85593614774</v>
      </c>
      <c r="C56" s="14">
        <v>30180.799999999999</v>
      </c>
      <c r="D56" s="14">
        <v>319010.65593614773</v>
      </c>
      <c r="E56" s="14">
        <v>200219.83125204986</v>
      </c>
      <c r="F56" s="14">
        <v>38793.286419189935</v>
      </c>
      <c r="G56" s="64">
        <v>51343.36937165416</v>
      </c>
      <c r="H56" s="77">
        <v>32336.315835132638</v>
      </c>
      <c r="I56" s="65">
        <v>19007.053536521518</v>
      </c>
      <c r="J56" s="65">
        <v>9275.9996417091352</v>
      </c>
      <c r="K56" s="65">
        <v>9731.0538948123813</v>
      </c>
      <c r="L56" s="65">
        <v>12742.905374126021</v>
      </c>
      <c r="M56" s="65">
        <v>6188.9430294475706</v>
      </c>
      <c r="N56" s="65">
        <v>6553.9623446784499</v>
      </c>
      <c r="O56" s="65">
        <v>6264.1481623954969</v>
      </c>
      <c r="P56" s="65">
        <v>3087.0566122615646</v>
      </c>
      <c r="Q56" s="65">
        <v>3177.0915501339318</v>
      </c>
      <c r="R56" s="14">
        <v>29669.200000000001</v>
      </c>
      <c r="S56" s="14">
        <v>319010.65593614773</v>
      </c>
      <c r="T56" s="14">
        <v>-1015.0311067462353</v>
      </c>
      <c r="U56" s="7"/>
    </row>
    <row r="57" spans="1:21" x14ac:dyDescent="0.2">
      <c r="A57" s="10" t="s">
        <v>58</v>
      </c>
      <c r="B57" s="13">
        <v>285087.02139066823</v>
      </c>
      <c r="C57" s="13">
        <v>34117.199999999997</v>
      </c>
      <c r="D57" s="13">
        <v>319204.22139066824</v>
      </c>
      <c r="E57" s="13">
        <v>199755.7912585712</v>
      </c>
      <c r="F57" s="13">
        <v>40161.775508817373</v>
      </c>
      <c r="G57" s="62">
        <v>52337.053893694392</v>
      </c>
      <c r="H57" s="76">
        <v>31375.198090851431</v>
      </c>
      <c r="I57" s="63">
        <v>20961.855802842962</v>
      </c>
      <c r="J57" s="63">
        <v>10094.135154048521</v>
      </c>
      <c r="K57" s="63">
        <v>10867.720648794437</v>
      </c>
      <c r="L57" s="63">
        <v>13160.020936811517</v>
      </c>
      <c r="M57" s="63">
        <v>5751.1073564730641</v>
      </c>
      <c r="N57" s="63">
        <v>7408.9135803384524</v>
      </c>
      <c r="O57" s="63">
        <v>7801.8348660314423</v>
      </c>
      <c r="P57" s="63">
        <v>4343.027797575457</v>
      </c>
      <c r="Q57" s="63">
        <v>3458.8070684559843</v>
      </c>
      <c r="R57" s="13">
        <v>27995.200000000001</v>
      </c>
      <c r="S57" s="13">
        <v>319204.22139066824</v>
      </c>
      <c r="T57" s="13">
        <v>-1045.5992704147247</v>
      </c>
      <c r="U57" s="7"/>
    </row>
    <row r="58" spans="1:21" x14ac:dyDescent="0.2">
      <c r="A58" s="41" t="s">
        <v>59</v>
      </c>
      <c r="B58" s="14">
        <v>289428.82897694776</v>
      </c>
      <c r="C58" s="14">
        <v>33786.400000000001</v>
      </c>
      <c r="D58" s="14">
        <v>323215.22897694778</v>
      </c>
      <c r="E58" s="14">
        <v>202524.06161657546</v>
      </c>
      <c r="F58" s="14">
        <v>42693.066762714712</v>
      </c>
      <c r="G58" s="64">
        <v>53270.86199044036</v>
      </c>
      <c r="H58" s="77">
        <v>32689.013478704517</v>
      </c>
      <c r="I58" s="65">
        <v>20581.848511735843</v>
      </c>
      <c r="J58" s="65">
        <v>10423.504182995364</v>
      </c>
      <c r="K58" s="65">
        <v>10158.344328740477</v>
      </c>
      <c r="L58" s="65">
        <v>13681.492182924178</v>
      </c>
      <c r="M58" s="65">
        <v>6191.7693924212463</v>
      </c>
      <c r="N58" s="65">
        <v>7489.7227905029313</v>
      </c>
      <c r="O58" s="65">
        <v>6900.3563288116629</v>
      </c>
      <c r="P58" s="65">
        <v>4231.7347905741181</v>
      </c>
      <c r="Q58" s="65">
        <v>2668.6215382375449</v>
      </c>
      <c r="R58" s="14">
        <v>28085.599999999999</v>
      </c>
      <c r="S58" s="14">
        <v>323215.22897694778</v>
      </c>
      <c r="T58" s="14">
        <v>-3358.3613927827464</v>
      </c>
      <c r="U58" s="7"/>
    </row>
    <row r="59" spans="1:21" x14ac:dyDescent="0.2">
      <c r="A59" s="10" t="s">
        <v>60</v>
      </c>
      <c r="B59" s="13">
        <v>270444.298062085</v>
      </c>
      <c r="C59" s="13">
        <v>33689.807343865832</v>
      </c>
      <c r="D59" s="13">
        <v>304134.1054059508</v>
      </c>
      <c r="E59" s="13">
        <v>192586.81168327993</v>
      </c>
      <c r="F59" s="13">
        <v>34452.332541038966</v>
      </c>
      <c r="G59" s="62">
        <v>43876.81176481922</v>
      </c>
      <c r="H59" s="76">
        <v>27734.198888277657</v>
      </c>
      <c r="I59" s="63">
        <v>16142.612876541561</v>
      </c>
      <c r="J59" s="63">
        <v>7996.1633200913466</v>
      </c>
      <c r="K59" s="63">
        <v>8146.4495564502176</v>
      </c>
      <c r="L59" s="63">
        <v>11290.227911841985</v>
      </c>
      <c r="M59" s="63">
        <v>5070.7032495696558</v>
      </c>
      <c r="N59" s="63">
        <v>6219.5246622723289</v>
      </c>
      <c r="O59" s="63">
        <v>4852.3849646995805</v>
      </c>
      <c r="P59" s="63">
        <v>2925.4600705216908</v>
      </c>
      <c r="Q59" s="63">
        <v>1926.9248941778892</v>
      </c>
      <c r="R59" s="13">
        <v>28513.250412615562</v>
      </c>
      <c r="S59" s="13">
        <v>304134.10540595074</v>
      </c>
      <c r="T59" s="13">
        <v>4704.8990041971301</v>
      </c>
      <c r="U59" s="7"/>
    </row>
    <row r="60" spans="1:21" x14ac:dyDescent="0.2">
      <c r="A60" s="41" t="s">
        <v>61</v>
      </c>
      <c r="B60" s="14">
        <v>291796.00444679364</v>
      </c>
      <c r="C60" s="14">
        <v>31977.112120880371</v>
      </c>
      <c r="D60" s="14">
        <v>323773.11656767403</v>
      </c>
      <c r="E60" s="14">
        <v>198553.18100817775</v>
      </c>
      <c r="F60" s="14">
        <v>39509.944862081022</v>
      </c>
      <c r="G60" s="64">
        <v>45878.769945885317</v>
      </c>
      <c r="H60" s="77">
        <v>28726.551201863935</v>
      </c>
      <c r="I60" s="65">
        <v>17152.218744021382</v>
      </c>
      <c r="J60" s="65">
        <v>8663.4328849951962</v>
      </c>
      <c r="K60" s="65">
        <v>8488.7858590261858</v>
      </c>
      <c r="L60" s="65">
        <v>12097.483565109516</v>
      </c>
      <c r="M60" s="65">
        <v>5815.9148296632657</v>
      </c>
      <c r="N60" s="65">
        <v>6281.5687354462507</v>
      </c>
      <c r="O60" s="65">
        <v>5054.7351789118666</v>
      </c>
      <c r="P60" s="65">
        <v>2847.5180553319306</v>
      </c>
      <c r="Q60" s="65">
        <v>2207.217123579936</v>
      </c>
      <c r="R60" s="14">
        <v>33649.649208208553</v>
      </c>
      <c r="S60" s="14">
        <v>323773.11656767403</v>
      </c>
      <c r="T60" s="14">
        <v>6181.5715433213845</v>
      </c>
      <c r="U60" s="7"/>
    </row>
    <row r="61" spans="1:21" x14ac:dyDescent="0.2">
      <c r="A61" s="10" t="s">
        <v>62</v>
      </c>
      <c r="B61" s="13">
        <v>287495.64239376097</v>
      </c>
      <c r="C61" s="13">
        <v>33639.7809121869</v>
      </c>
      <c r="D61" s="13">
        <v>321135.42330594786</v>
      </c>
      <c r="E61" s="13">
        <v>198804.71651492643</v>
      </c>
      <c r="F61" s="13">
        <v>40741.535648816673</v>
      </c>
      <c r="G61" s="62">
        <v>46781.057990917609</v>
      </c>
      <c r="H61" s="76">
        <v>29105.806849370281</v>
      </c>
      <c r="I61" s="63">
        <v>17675.251141547327</v>
      </c>
      <c r="J61" s="63">
        <v>8243.3145748591414</v>
      </c>
      <c r="K61" s="63">
        <v>9431.9365666881858</v>
      </c>
      <c r="L61" s="63">
        <v>12914.241200130695</v>
      </c>
      <c r="M61" s="63">
        <v>5403.6083787481966</v>
      </c>
      <c r="N61" s="63">
        <v>7510.6328213824991</v>
      </c>
      <c r="O61" s="63">
        <v>4761.0099414166298</v>
      </c>
      <c r="P61" s="63">
        <v>2839.7061961109439</v>
      </c>
      <c r="Q61" s="63">
        <v>1921.3037453056859</v>
      </c>
      <c r="R61" s="13">
        <v>31469.091721911282</v>
      </c>
      <c r="S61" s="13">
        <v>321135.42330594786</v>
      </c>
      <c r="T61" s="13">
        <v>3339.0214293758618</v>
      </c>
      <c r="U61" s="7"/>
    </row>
    <row r="62" spans="1:21" x14ac:dyDescent="0.2">
      <c r="A62" s="41" t="s">
        <v>63</v>
      </c>
      <c r="B62" s="14">
        <v>287079.01235584769</v>
      </c>
      <c r="C62" s="14">
        <v>32973.883760121898</v>
      </c>
      <c r="D62" s="14">
        <v>320052.89611596958</v>
      </c>
      <c r="E62" s="14">
        <v>198232.00078258605</v>
      </c>
      <c r="F62" s="14">
        <v>41996.941387100138</v>
      </c>
      <c r="G62" s="64">
        <v>47543.827495171907</v>
      </c>
      <c r="H62" s="77">
        <v>29881.404931237957</v>
      </c>
      <c r="I62" s="65">
        <v>17662.422563933949</v>
      </c>
      <c r="J62" s="65">
        <v>8710.8058561586822</v>
      </c>
      <c r="K62" s="65">
        <v>8951.6167077752671</v>
      </c>
      <c r="L62" s="65">
        <v>12739.771037745933</v>
      </c>
      <c r="M62" s="65">
        <v>5990.8032367814649</v>
      </c>
      <c r="N62" s="65">
        <v>6748.9678009644695</v>
      </c>
      <c r="O62" s="65">
        <v>4922.651526188014</v>
      </c>
      <c r="P62" s="65">
        <v>2720.0026193772169</v>
      </c>
      <c r="Q62" s="65">
        <v>2202.6489068107971</v>
      </c>
      <c r="R62" s="14">
        <v>31262.770412566693</v>
      </c>
      <c r="S62" s="14">
        <v>320052.89611596963</v>
      </c>
      <c r="T62" s="14">
        <v>1017.3560385447781</v>
      </c>
      <c r="U62" s="7"/>
    </row>
    <row r="63" spans="1:21" x14ac:dyDescent="0.2">
      <c r="A63" s="10" t="s">
        <v>64</v>
      </c>
      <c r="B63" s="13">
        <v>263330.58868695301</v>
      </c>
      <c r="C63" s="13">
        <v>33370.581816393416</v>
      </c>
      <c r="D63" s="13">
        <v>296701.17050334642</v>
      </c>
      <c r="E63" s="13">
        <v>188763.38797188821</v>
      </c>
      <c r="F63" s="13">
        <v>34667.696207979236</v>
      </c>
      <c r="G63" s="62">
        <v>38817.558607231374</v>
      </c>
      <c r="H63" s="76">
        <v>25235.155617822635</v>
      </c>
      <c r="I63" s="63">
        <v>13582.40298940874</v>
      </c>
      <c r="J63" s="63">
        <v>6479.9737814134514</v>
      </c>
      <c r="K63" s="63">
        <v>7102.4292079952884</v>
      </c>
      <c r="L63" s="63">
        <v>10191.112764866983</v>
      </c>
      <c r="M63" s="63">
        <v>4753.7191496246078</v>
      </c>
      <c r="N63" s="63">
        <v>5437.3936152423757</v>
      </c>
      <c r="O63" s="63">
        <v>3391.2902245417572</v>
      </c>
      <c r="P63" s="63">
        <v>1726.2546317888441</v>
      </c>
      <c r="Q63" s="63">
        <v>1665.0355927529129</v>
      </c>
      <c r="R63" s="13">
        <v>29376.714294791898</v>
      </c>
      <c r="S63" s="13">
        <v>296701.17050334642</v>
      </c>
      <c r="T63" s="13">
        <v>5075.813421455714</v>
      </c>
      <c r="U63" s="7"/>
    </row>
    <row r="64" spans="1:21" x14ac:dyDescent="0.2">
      <c r="A64" s="41" t="s">
        <v>65</v>
      </c>
      <c r="B64" s="14">
        <v>288026.07522980636</v>
      </c>
      <c r="C64" s="14">
        <v>30109.311752412046</v>
      </c>
      <c r="D64" s="14">
        <v>318135.38698221842</v>
      </c>
      <c r="E64" s="14">
        <v>194426.93892517331</v>
      </c>
      <c r="F64" s="14">
        <v>40132.091225020209</v>
      </c>
      <c r="G64" s="64">
        <v>41613.574177183269</v>
      </c>
      <c r="H64" s="77">
        <v>27354.824421604982</v>
      </c>
      <c r="I64" s="65">
        <v>14258.74975557829</v>
      </c>
      <c r="J64" s="65">
        <v>6809.406308382675</v>
      </c>
      <c r="K64" s="65">
        <v>7449.3434471956143</v>
      </c>
      <c r="L64" s="65">
        <v>10616.191860749035</v>
      </c>
      <c r="M64" s="65">
        <v>5113.9150082708384</v>
      </c>
      <c r="N64" s="65">
        <v>5502.2768524781968</v>
      </c>
      <c r="O64" s="65">
        <v>3642.5578948292541</v>
      </c>
      <c r="P64" s="65">
        <v>1695.4913001118362</v>
      </c>
      <c r="Q64" s="65">
        <v>1947.066594717418</v>
      </c>
      <c r="R64" s="14">
        <v>34248.753141885303</v>
      </c>
      <c r="S64" s="14">
        <v>318135.38698221836</v>
      </c>
      <c r="T64" s="14">
        <v>7714.0295129563301</v>
      </c>
      <c r="U64" s="7"/>
    </row>
    <row r="65" spans="1:21" x14ac:dyDescent="0.2">
      <c r="A65" s="10" t="s">
        <v>66</v>
      </c>
      <c r="B65" s="13">
        <v>271367.22709885973</v>
      </c>
      <c r="C65" s="13">
        <v>26455.003816325603</v>
      </c>
      <c r="D65" s="13">
        <v>297822.23091518536</v>
      </c>
      <c r="E65" s="13">
        <v>184502.66608389662</v>
      </c>
      <c r="F65" s="13">
        <v>38921.385540707844</v>
      </c>
      <c r="G65" s="62">
        <v>37900.295134532222</v>
      </c>
      <c r="H65" s="76">
        <v>25686.559207467202</v>
      </c>
      <c r="I65" s="63">
        <v>12213.735927065023</v>
      </c>
      <c r="J65" s="63">
        <v>6047.0321549008713</v>
      </c>
      <c r="K65" s="63">
        <v>6166.7037721641509</v>
      </c>
      <c r="L65" s="63">
        <v>9196.6827019565681</v>
      </c>
      <c r="M65" s="63">
        <v>4508.0166863079621</v>
      </c>
      <c r="N65" s="63">
        <v>4688.666015648605</v>
      </c>
      <c r="O65" s="63">
        <v>3017.053225108456</v>
      </c>
      <c r="P65" s="63">
        <v>1539.0154685929092</v>
      </c>
      <c r="Q65" s="63">
        <v>1478.0377565155468</v>
      </c>
      <c r="R65" s="13">
        <v>32188.593142300961</v>
      </c>
      <c r="S65" s="13">
        <v>297822.23091518536</v>
      </c>
      <c r="T65" s="13">
        <v>4309.2910137477011</v>
      </c>
      <c r="U65" s="7"/>
    </row>
    <row r="66" spans="1:21" x14ac:dyDescent="0.2">
      <c r="A66" s="41" t="s">
        <v>67</v>
      </c>
      <c r="B66" s="14">
        <v>252062.94432154729</v>
      </c>
      <c r="C66" s="14">
        <v>20480.629771496209</v>
      </c>
      <c r="D66" s="14">
        <v>272543.57409304351</v>
      </c>
      <c r="E66" s="14">
        <v>172964.05601641326</v>
      </c>
      <c r="F66" s="14">
        <v>38428.622957462008</v>
      </c>
      <c r="G66" s="64">
        <v>34063.892433560257</v>
      </c>
      <c r="H66" s="77">
        <v>23436.381592732978</v>
      </c>
      <c r="I66" s="65">
        <v>10627.510840827279</v>
      </c>
      <c r="J66" s="65">
        <v>6243.4610868394539</v>
      </c>
      <c r="K66" s="65">
        <v>4384.0497539878252</v>
      </c>
      <c r="L66" s="65">
        <v>8292.5227680503631</v>
      </c>
      <c r="M66" s="65">
        <v>4855.6650867721619</v>
      </c>
      <c r="N66" s="65">
        <v>3436.8576812782003</v>
      </c>
      <c r="O66" s="65">
        <v>2334.9880727769164</v>
      </c>
      <c r="P66" s="65">
        <v>1387.796000067292</v>
      </c>
      <c r="Q66" s="65">
        <v>947.19207270962454</v>
      </c>
      <c r="R66" s="14">
        <v>28635.613024419272</v>
      </c>
      <c r="S66" s="14">
        <v>272543.57409304351</v>
      </c>
      <c r="T66" s="14">
        <v>-1548.6103388112861</v>
      </c>
      <c r="U66" s="7"/>
    </row>
    <row r="67" spans="1:21" x14ac:dyDescent="0.2">
      <c r="A67" s="10" t="s">
        <v>68</v>
      </c>
      <c r="B67" s="13">
        <v>237056.71988891807</v>
      </c>
      <c r="C67" s="13">
        <v>27377.157752337353</v>
      </c>
      <c r="D67" s="13">
        <v>264433.87764125544</v>
      </c>
      <c r="E67" s="13">
        <v>163488.38797550631</v>
      </c>
      <c r="F67" s="13">
        <v>31930.051070227804</v>
      </c>
      <c r="G67" s="62">
        <v>25132.854032807136</v>
      </c>
      <c r="H67" s="76">
        <v>16599.120703066968</v>
      </c>
      <c r="I67" s="63">
        <v>8533.7333297401674</v>
      </c>
      <c r="J67" s="63">
        <v>5062.8610077806461</v>
      </c>
      <c r="K67" s="63">
        <v>3470.8723219595217</v>
      </c>
      <c r="L67" s="63">
        <v>6328.6485707852235</v>
      </c>
      <c r="M67" s="63">
        <v>3909.9527374900326</v>
      </c>
      <c r="N67" s="63">
        <v>2418.6958332951908</v>
      </c>
      <c r="O67" s="63">
        <v>2205.0847589549439</v>
      </c>
      <c r="P67" s="63">
        <v>1152.9082702906132</v>
      </c>
      <c r="Q67" s="63">
        <v>1052.1764886643309</v>
      </c>
      <c r="R67" s="13">
        <v>49786.672855855897</v>
      </c>
      <c r="S67" s="13">
        <v>264433.87764125544</v>
      </c>
      <c r="T67" s="13">
        <v>-5904.0882931417145</v>
      </c>
      <c r="U67" s="7"/>
    </row>
    <row r="68" spans="1:21" x14ac:dyDescent="0.2">
      <c r="A68" s="41" t="s">
        <v>69</v>
      </c>
      <c r="B68" s="14">
        <v>339008.20167956135</v>
      </c>
      <c r="C68" s="14">
        <v>41499.949727590028</v>
      </c>
      <c r="D68" s="14">
        <v>380508.15140715137</v>
      </c>
      <c r="E68" s="14">
        <v>202315.11853150619</v>
      </c>
      <c r="F68" s="14">
        <v>39052.780769520934</v>
      </c>
      <c r="G68" s="64">
        <v>36788.320363836683</v>
      </c>
      <c r="H68" s="77">
        <v>22628.264231857425</v>
      </c>
      <c r="I68" s="65">
        <v>14160.056131979261</v>
      </c>
      <c r="J68" s="65">
        <v>8713.0356806467153</v>
      </c>
      <c r="K68" s="65">
        <v>5447.0204513325461</v>
      </c>
      <c r="L68" s="65">
        <v>9879.3189609224319</v>
      </c>
      <c r="M68" s="65">
        <v>6815.0567066455587</v>
      </c>
      <c r="N68" s="65">
        <v>3064.2622542768727</v>
      </c>
      <c r="O68" s="65">
        <v>4280.7371710568295</v>
      </c>
      <c r="P68" s="65">
        <v>1897.9789740011561</v>
      </c>
      <c r="Q68" s="65">
        <v>2382.7581970556739</v>
      </c>
      <c r="R68" s="14">
        <v>96116.920635042668</v>
      </c>
      <c r="S68" s="14">
        <v>380508.15140715137</v>
      </c>
      <c r="T68" s="14">
        <v>6235.0111072448926</v>
      </c>
      <c r="U68" s="7"/>
    </row>
    <row r="69" spans="1:21" x14ac:dyDescent="0.2">
      <c r="A69" s="10" t="s">
        <v>70</v>
      </c>
      <c r="B69" s="13">
        <v>334006.23084900866</v>
      </c>
      <c r="C69" s="13">
        <v>48001.204032429639</v>
      </c>
      <c r="D69" s="13">
        <v>382007.43488143827</v>
      </c>
      <c r="E69" s="13">
        <v>202297.64008504301</v>
      </c>
      <c r="F69" s="13">
        <v>40250.61581688252</v>
      </c>
      <c r="G69" s="62">
        <v>40326.07927199945</v>
      </c>
      <c r="H69" s="76">
        <v>25237.269988250755</v>
      </c>
      <c r="I69" s="63">
        <v>15088.809283748695</v>
      </c>
      <c r="J69" s="63">
        <v>9272.0783534732127</v>
      </c>
      <c r="K69" s="63">
        <v>5816.7309302754811</v>
      </c>
      <c r="L69" s="63">
        <v>11894.367809117241</v>
      </c>
      <c r="M69" s="63">
        <v>7579.8455281975912</v>
      </c>
      <c r="N69" s="63">
        <v>4314.5222809196503</v>
      </c>
      <c r="O69" s="63">
        <v>3194.4414746314528</v>
      </c>
      <c r="P69" s="63">
        <v>1692.232825275622</v>
      </c>
      <c r="Q69" s="63">
        <v>1502.2086493558309</v>
      </c>
      <c r="R69" s="13">
        <v>106502.96925662716</v>
      </c>
      <c r="S69" s="13">
        <v>382007.43488143827</v>
      </c>
      <c r="T69" s="13">
        <v>-7369.8695491138642</v>
      </c>
      <c r="U69" s="7"/>
    </row>
    <row r="70" spans="1:21" x14ac:dyDescent="0.2">
      <c r="A70" s="41" t="s">
        <v>71</v>
      </c>
      <c r="B70" s="14">
        <v>340249.42302398168</v>
      </c>
      <c r="C70" s="14">
        <v>50291.064906062027</v>
      </c>
      <c r="D70" s="14">
        <v>390540.48793004372</v>
      </c>
      <c r="E70" s="14">
        <v>205827.22665953176</v>
      </c>
      <c r="F70" s="14">
        <v>41746.296231775646</v>
      </c>
      <c r="G70" s="64">
        <v>47299.121556349171</v>
      </c>
      <c r="H70" s="77">
        <v>27880.048254523663</v>
      </c>
      <c r="I70" s="65">
        <v>19419.073301825512</v>
      </c>
      <c r="J70" s="65">
        <v>12245.856888946551</v>
      </c>
      <c r="K70" s="65">
        <v>7173.2164128789591</v>
      </c>
      <c r="L70" s="65">
        <v>13966.599976157417</v>
      </c>
      <c r="M70" s="65">
        <v>9665.7005743404043</v>
      </c>
      <c r="N70" s="65">
        <v>4300.8994018170133</v>
      </c>
      <c r="O70" s="65">
        <v>5452.4733256680929</v>
      </c>
      <c r="P70" s="65">
        <v>2580.1563146061471</v>
      </c>
      <c r="Q70" s="65">
        <v>2872.3170110619458</v>
      </c>
      <c r="R70" s="14">
        <v>102466.72389888932</v>
      </c>
      <c r="S70" s="14">
        <v>390540.48793004372</v>
      </c>
      <c r="T70" s="14">
        <v>-6798.8804165022011</v>
      </c>
      <c r="U70" s="7"/>
    </row>
    <row r="71" spans="1:21" x14ac:dyDescent="0.2">
      <c r="A71" s="10" t="s">
        <v>72</v>
      </c>
      <c r="B71" s="13">
        <v>327361.76705995679</v>
      </c>
      <c r="C71" s="13">
        <v>48191.359760367195</v>
      </c>
      <c r="D71" s="13">
        <v>375553.12682032399</v>
      </c>
      <c r="E71" s="13">
        <v>204531.25496737735</v>
      </c>
      <c r="F71" s="13">
        <v>36433.287505788678</v>
      </c>
      <c r="G71" s="62">
        <v>44272.474346197909</v>
      </c>
      <c r="H71" s="76">
        <v>28348.477632918824</v>
      </c>
      <c r="I71" s="63">
        <v>15923.996713279088</v>
      </c>
      <c r="J71" s="63">
        <v>9115.0390523770529</v>
      </c>
      <c r="K71" s="63">
        <v>6808.9576609020351</v>
      </c>
      <c r="L71" s="63">
        <v>11553.965848284155</v>
      </c>
      <c r="M71" s="63">
        <v>6955.2071219266772</v>
      </c>
      <c r="N71" s="63">
        <v>4598.7587263574787</v>
      </c>
      <c r="O71" s="63">
        <v>4370.0308649949329</v>
      </c>
      <c r="P71" s="63">
        <v>2159.8319304503761</v>
      </c>
      <c r="Q71" s="63">
        <v>2210.1989345445563</v>
      </c>
      <c r="R71" s="13">
        <v>92827.846970444138</v>
      </c>
      <c r="S71" s="13">
        <v>375553.12682032399</v>
      </c>
      <c r="T71" s="13">
        <v>-2511.7369694840745</v>
      </c>
      <c r="U71" s="7"/>
    </row>
    <row r="72" spans="1:21" x14ac:dyDescent="0.2">
      <c r="A72" s="41" t="s">
        <v>73</v>
      </c>
      <c r="B72" s="14">
        <v>399118.83668133535</v>
      </c>
      <c r="C72" s="14">
        <v>50749.043647081504</v>
      </c>
      <c r="D72" s="14">
        <v>449867.88032841682</v>
      </c>
      <c r="E72" s="14">
        <v>248024.46457050898</v>
      </c>
      <c r="F72" s="14">
        <v>43932.62319083856</v>
      </c>
      <c r="G72" s="64">
        <v>53643.734652942207</v>
      </c>
      <c r="H72" s="77">
        <v>34701.113320443466</v>
      </c>
      <c r="I72" s="65">
        <v>18942.621332498744</v>
      </c>
      <c r="J72" s="65">
        <v>11123.040855093583</v>
      </c>
      <c r="K72" s="65">
        <v>7819.5804774051612</v>
      </c>
      <c r="L72" s="65">
        <v>13930.208443987958</v>
      </c>
      <c r="M72" s="65">
        <v>8506.1360097320594</v>
      </c>
      <c r="N72" s="65">
        <v>5424.0724342558979</v>
      </c>
      <c r="O72" s="65">
        <v>5012.4128885107857</v>
      </c>
      <c r="P72" s="65">
        <v>2616.9048453615223</v>
      </c>
      <c r="Q72" s="65">
        <v>2395.5080431492634</v>
      </c>
      <c r="R72" s="14">
        <v>103476.10163850882</v>
      </c>
      <c r="S72" s="14">
        <v>449867.88032841682</v>
      </c>
      <c r="T72" s="14">
        <v>790.95627561827132</v>
      </c>
      <c r="U72" s="7"/>
    </row>
    <row r="73" spans="1:21" x14ac:dyDescent="0.2">
      <c r="A73" s="10" t="s">
        <v>74</v>
      </c>
      <c r="B73" s="13">
        <v>377887.24282742792</v>
      </c>
      <c r="C73" s="13">
        <v>57599.320510223202</v>
      </c>
      <c r="D73" s="13">
        <v>435486.56333765114</v>
      </c>
      <c r="E73" s="13">
        <v>243150.85501848551</v>
      </c>
      <c r="F73" s="13">
        <v>43551.55738495956</v>
      </c>
      <c r="G73" s="62">
        <v>58616.539495661549</v>
      </c>
      <c r="H73" s="76">
        <v>36816.554769925358</v>
      </c>
      <c r="I73" s="63">
        <v>21799.984725736194</v>
      </c>
      <c r="J73" s="63">
        <v>11359.487470780627</v>
      </c>
      <c r="K73" s="63">
        <v>10440.497254955568</v>
      </c>
      <c r="L73" s="63">
        <v>16022.136843612674</v>
      </c>
      <c r="M73" s="63">
        <v>8477.6032727287275</v>
      </c>
      <c r="N73" s="63">
        <v>7544.5335708839466</v>
      </c>
      <c r="O73" s="63">
        <v>5777.8478821235212</v>
      </c>
      <c r="P73" s="63">
        <v>2881.8841980518991</v>
      </c>
      <c r="Q73" s="63">
        <v>2895.9636840716221</v>
      </c>
      <c r="R73" s="13">
        <v>95709.246745248165</v>
      </c>
      <c r="S73" s="13">
        <v>435486.56333765114</v>
      </c>
      <c r="T73" s="13">
        <v>-5541.6353067036544</v>
      </c>
      <c r="U73" s="7"/>
    </row>
    <row r="74" spans="1:21" x14ac:dyDescent="0.2">
      <c r="A74" s="41" t="s">
        <v>75</v>
      </c>
      <c r="B74" s="14">
        <v>399269.59901787696</v>
      </c>
      <c r="C74" s="14">
        <v>64702.641046408738</v>
      </c>
      <c r="D74" s="14">
        <v>463972.2400642857</v>
      </c>
      <c r="E74" s="14">
        <v>254559.65782761545</v>
      </c>
      <c r="F74" s="14">
        <v>48069.500456392481</v>
      </c>
      <c r="G74" s="64">
        <v>71080.567341075657</v>
      </c>
      <c r="H74" s="77">
        <v>41433.78476134724</v>
      </c>
      <c r="I74" s="65">
        <v>29646.782579728417</v>
      </c>
      <c r="J74" s="65">
        <v>15594.826827533238</v>
      </c>
      <c r="K74" s="65">
        <v>14051.955752195177</v>
      </c>
      <c r="L74" s="65">
        <v>21919.492810781638</v>
      </c>
      <c r="M74" s="65">
        <v>11307.468510846147</v>
      </c>
      <c r="N74" s="65">
        <v>10612.024299935492</v>
      </c>
      <c r="O74" s="65">
        <v>7727.2897689467773</v>
      </c>
      <c r="P74" s="65">
        <v>4287.3583166870912</v>
      </c>
      <c r="Q74" s="65">
        <v>3439.9314522596856</v>
      </c>
      <c r="R74" s="14">
        <v>97894.316152988453</v>
      </c>
      <c r="S74" s="14">
        <v>463972.2400642857</v>
      </c>
      <c r="T74" s="14">
        <v>-7631.8017137863353</v>
      </c>
      <c r="U74" s="7"/>
    </row>
    <row r="75" spans="1:21" x14ac:dyDescent="0.2">
      <c r="A75" s="10" t="s">
        <v>76</v>
      </c>
      <c r="B75" s="13">
        <v>392817.42999690253</v>
      </c>
      <c r="C75" s="13">
        <v>71305.081757404681</v>
      </c>
      <c r="D75" s="13">
        <v>464122.5117543072</v>
      </c>
      <c r="E75" s="13">
        <v>252224.13669997774</v>
      </c>
      <c r="F75" s="13">
        <v>41685.332040003756</v>
      </c>
      <c r="G75" s="62">
        <v>71865.703901762405</v>
      </c>
      <c r="H75" s="76">
        <v>42293.937356821167</v>
      </c>
      <c r="I75" s="63">
        <v>29571.766544941231</v>
      </c>
      <c r="J75" s="63">
        <v>11788.172846482465</v>
      </c>
      <c r="K75" s="63">
        <v>17783.593698458764</v>
      </c>
      <c r="L75" s="63">
        <v>19218.315335232139</v>
      </c>
      <c r="M75" s="63">
        <v>8583.2547089494146</v>
      </c>
      <c r="N75" s="63">
        <v>10635.060626282724</v>
      </c>
      <c r="O75" s="63">
        <v>10353.451209709092</v>
      </c>
      <c r="P75" s="63">
        <v>3204.9181375330495</v>
      </c>
      <c r="Q75" s="63">
        <v>7148.533072176042</v>
      </c>
      <c r="R75" s="13">
        <v>99465.197746880454</v>
      </c>
      <c r="S75" s="13">
        <v>464122.5117543072</v>
      </c>
      <c r="T75" s="13">
        <v>-1117.858634317163</v>
      </c>
      <c r="U75" s="7"/>
    </row>
    <row r="76" spans="1:21" x14ac:dyDescent="0.2">
      <c r="A76" s="41" t="s">
        <v>77</v>
      </c>
      <c r="B76" s="14">
        <v>474213.08006317174</v>
      </c>
      <c r="C76" s="14">
        <v>77251.803537780768</v>
      </c>
      <c r="D76" s="14">
        <v>551464.88360095257</v>
      </c>
      <c r="E76" s="14">
        <v>295795.43728125677</v>
      </c>
      <c r="F76" s="14">
        <v>50209.361818704776</v>
      </c>
      <c r="G76" s="64">
        <v>82186.089387741857</v>
      </c>
      <c r="H76" s="77">
        <v>50541.667192096604</v>
      </c>
      <c r="I76" s="65">
        <v>31644.422195645264</v>
      </c>
      <c r="J76" s="65">
        <v>15071.475980026622</v>
      </c>
      <c r="K76" s="65">
        <v>16572.946215618642</v>
      </c>
      <c r="L76" s="65">
        <v>22156.692210894194</v>
      </c>
      <c r="M76" s="65">
        <v>10867.79348321358</v>
      </c>
      <c r="N76" s="65">
        <v>11288.898727680615</v>
      </c>
      <c r="O76" s="65">
        <v>9487.7299847510731</v>
      </c>
      <c r="P76" s="65">
        <v>4203.6824968130422</v>
      </c>
      <c r="Q76" s="65">
        <v>5284.0474879380299</v>
      </c>
      <c r="R76" s="14">
        <v>120133.00128345516</v>
      </c>
      <c r="S76" s="14">
        <v>551464.88360095257</v>
      </c>
      <c r="T76" s="14">
        <v>3140.9938297939807</v>
      </c>
      <c r="U76" s="7"/>
    </row>
    <row r="77" spans="1:21" x14ac:dyDescent="0.2">
      <c r="A77" s="10" t="s">
        <v>78</v>
      </c>
      <c r="B77" s="13">
        <v>452079.66384084651</v>
      </c>
      <c r="C77" s="13">
        <v>88019.743184710096</v>
      </c>
      <c r="D77" s="13">
        <v>540099.40702555655</v>
      </c>
      <c r="E77" s="13">
        <v>284882.62875810033</v>
      </c>
      <c r="F77" s="13">
        <v>51751.932733544585</v>
      </c>
      <c r="G77" s="62">
        <v>89812.757835742552</v>
      </c>
      <c r="H77" s="76">
        <v>52326.320919937723</v>
      </c>
      <c r="I77" s="63">
        <v>37486.436915804821</v>
      </c>
      <c r="J77" s="63">
        <v>15816.071563899881</v>
      </c>
      <c r="K77" s="63">
        <v>21670.365351904944</v>
      </c>
      <c r="L77" s="63">
        <v>25829.279587075682</v>
      </c>
      <c r="M77" s="63">
        <v>11642.623207127977</v>
      </c>
      <c r="N77" s="63">
        <v>14186.656379947706</v>
      </c>
      <c r="O77" s="63">
        <v>11657.157328729143</v>
      </c>
      <c r="P77" s="63">
        <v>4173.4483567719044</v>
      </c>
      <c r="Q77" s="63">
        <v>7483.7089719572386</v>
      </c>
      <c r="R77" s="13">
        <v>119915.28813509759</v>
      </c>
      <c r="S77" s="13">
        <v>540099.40702555655</v>
      </c>
      <c r="T77" s="13">
        <v>-6263.2004369285132</v>
      </c>
      <c r="U77" s="7"/>
    </row>
    <row r="78" spans="1:21" x14ac:dyDescent="0.2">
      <c r="A78" s="41" t="s">
        <v>79</v>
      </c>
      <c r="B78" s="14">
        <v>471463.52866644267</v>
      </c>
      <c r="C78" s="14">
        <v>92356.546546450467</v>
      </c>
      <c r="D78" s="14">
        <v>563820.07521289308</v>
      </c>
      <c r="E78" s="14">
        <v>291853.70658926183</v>
      </c>
      <c r="F78" s="14">
        <v>55655.50025373367</v>
      </c>
      <c r="G78" s="64">
        <v>99336.940364351118</v>
      </c>
      <c r="H78" s="77">
        <v>56927.72492023043</v>
      </c>
      <c r="I78" s="65">
        <v>42409.215444120688</v>
      </c>
      <c r="J78" s="65">
        <v>19369.080283120384</v>
      </c>
      <c r="K78" s="65">
        <v>23040.135161000304</v>
      </c>
      <c r="L78" s="65">
        <v>30261.090306404323</v>
      </c>
      <c r="M78" s="65">
        <v>14248.335875011664</v>
      </c>
      <c r="N78" s="65">
        <v>16012.754431392661</v>
      </c>
      <c r="O78" s="65">
        <v>12148.125137716359</v>
      </c>
      <c r="P78" s="65">
        <v>5120.7444081087178</v>
      </c>
      <c r="Q78" s="65">
        <v>7027.3807296076411</v>
      </c>
      <c r="R78" s="14">
        <v>120787.95631501498</v>
      </c>
      <c r="S78" s="14">
        <v>563820.07521289308</v>
      </c>
      <c r="T78" s="14">
        <v>-3814.0283094685005</v>
      </c>
      <c r="U78" s="7"/>
    </row>
    <row r="79" spans="1:21" x14ac:dyDescent="0.2">
      <c r="A79" s="10" t="s">
        <v>80</v>
      </c>
      <c r="B79" s="13">
        <v>456763.73857140372</v>
      </c>
      <c r="C79" s="13">
        <v>89083.19200321658</v>
      </c>
      <c r="D79" s="13">
        <v>545846.93057462026</v>
      </c>
      <c r="E79" s="13">
        <v>290045.69506714417</v>
      </c>
      <c r="F79" s="13">
        <v>51459.832796763018</v>
      </c>
      <c r="G79" s="62">
        <v>88857.006887298136</v>
      </c>
      <c r="H79" s="76">
        <v>53892.049335403892</v>
      </c>
      <c r="I79" s="63">
        <v>34964.957551894251</v>
      </c>
      <c r="J79" s="63">
        <v>14273.4508345782</v>
      </c>
      <c r="K79" s="63">
        <v>20691.506717316046</v>
      </c>
      <c r="L79" s="63">
        <v>24274.945487546371</v>
      </c>
      <c r="M79" s="63">
        <v>9941.9941610262958</v>
      </c>
      <c r="N79" s="63">
        <v>14332.951326520077</v>
      </c>
      <c r="O79" s="63">
        <v>10690.012064347873</v>
      </c>
      <c r="P79" s="63">
        <v>4331.4566735519038</v>
      </c>
      <c r="Q79" s="63">
        <v>6358.5553907959702</v>
      </c>
      <c r="R79" s="13">
        <v>115060.24843759226</v>
      </c>
      <c r="S79" s="13">
        <v>545846.93057462026</v>
      </c>
      <c r="T79" s="13">
        <v>424.14738582266727</v>
      </c>
      <c r="U79" s="7"/>
    </row>
    <row r="80" spans="1:21" x14ac:dyDescent="0.2">
      <c r="A80" s="41" t="s">
        <v>81</v>
      </c>
      <c r="B80" s="14">
        <v>552411.82967394113</v>
      </c>
      <c r="C80" s="14">
        <v>105213.05556943415</v>
      </c>
      <c r="D80" s="14">
        <v>657624.88524337532</v>
      </c>
      <c r="E80" s="14">
        <v>342216.14007284923</v>
      </c>
      <c r="F80" s="14">
        <v>62076.230352808248</v>
      </c>
      <c r="G80" s="64">
        <v>112162.04222832216</v>
      </c>
      <c r="H80" s="77">
        <v>68242.685689750142</v>
      </c>
      <c r="I80" s="65">
        <v>43919.356538572029</v>
      </c>
      <c r="J80" s="65">
        <v>18442.815279480899</v>
      </c>
      <c r="K80" s="65">
        <v>25476.541259091129</v>
      </c>
      <c r="L80" s="65">
        <v>27882.059931223608</v>
      </c>
      <c r="M80" s="65">
        <v>12837.206609320114</v>
      </c>
      <c r="N80" s="65">
        <v>15044.853321903494</v>
      </c>
      <c r="O80" s="65">
        <v>16037.29660734842</v>
      </c>
      <c r="P80" s="65">
        <v>5605.6086701607856</v>
      </c>
      <c r="Q80" s="65">
        <v>10431.687937187635</v>
      </c>
      <c r="R80" s="14">
        <v>137065.63065845679</v>
      </c>
      <c r="S80" s="14">
        <v>657624.88524337532</v>
      </c>
      <c r="T80" s="14">
        <v>4104.8419309388846</v>
      </c>
      <c r="U80" s="7"/>
    </row>
    <row r="81" spans="1:21" x14ac:dyDescent="0.2">
      <c r="A81" s="10" t="s">
        <v>82</v>
      </c>
      <c r="B81" s="13">
        <v>544228.16686561366</v>
      </c>
      <c r="C81" s="13">
        <v>103016.59030817721</v>
      </c>
      <c r="D81" s="13">
        <v>647244.75717379083</v>
      </c>
      <c r="E81" s="13">
        <v>330612.22539698228</v>
      </c>
      <c r="F81" s="13">
        <v>67659.63852141246</v>
      </c>
      <c r="G81" s="62">
        <v>118354.78092014146</v>
      </c>
      <c r="H81" s="76">
        <v>72009.986788163966</v>
      </c>
      <c r="I81" s="63">
        <v>46344.794131977491</v>
      </c>
      <c r="J81" s="63">
        <v>19370.491985650558</v>
      </c>
      <c r="K81" s="63">
        <v>26974.302146326932</v>
      </c>
      <c r="L81" s="63">
        <v>32224.684168051172</v>
      </c>
      <c r="M81" s="63">
        <v>13629.386296750508</v>
      </c>
      <c r="N81" s="63">
        <v>18595.297871300663</v>
      </c>
      <c r="O81" s="63">
        <v>14120.109963926318</v>
      </c>
      <c r="P81" s="63">
        <v>5741.1056889000483</v>
      </c>
      <c r="Q81" s="63">
        <v>8379.0042750262692</v>
      </c>
      <c r="R81" s="13">
        <v>140593.10195750603</v>
      </c>
      <c r="S81" s="13">
        <v>647244.75717379083</v>
      </c>
      <c r="T81" s="13">
        <v>-9974.9896222513926</v>
      </c>
      <c r="U81" s="7"/>
    </row>
    <row r="82" spans="1:21" x14ac:dyDescent="0.2">
      <c r="A82" s="41" t="s">
        <v>83</v>
      </c>
      <c r="B82" s="14">
        <v>574351.15407465992</v>
      </c>
      <c r="C82" s="14">
        <v>110976.09467439642</v>
      </c>
      <c r="D82" s="14">
        <v>685327.24874905637</v>
      </c>
      <c r="E82" s="14">
        <v>342228.48417194985</v>
      </c>
      <c r="F82" s="14">
        <v>72241.556973594474</v>
      </c>
      <c r="G82" s="64">
        <v>137155.91250671423</v>
      </c>
      <c r="H82" s="77">
        <v>81662.254893052042</v>
      </c>
      <c r="I82" s="65">
        <v>55493.657613662195</v>
      </c>
      <c r="J82" s="65">
        <v>25265.032175363092</v>
      </c>
      <c r="K82" s="65">
        <v>30228.625438299103</v>
      </c>
      <c r="L82" s="65">
        <v>36419.76404540689</v>
      </c>
      <c r="M82" s="65">
        <v>17408.797887232249</v>
      </c>
      <c r="N82" s="65">
        <v>19010.96615817464</v>
      </c>
      <c r="O82" s="65">
        <v>19073.893568255306</v>
      </c>
      <c r="P82" s="65">
        <v>7856.2342881308423</v>
      </c>
      <c r="Q82" s="65">
        <v>11217.659280124462</v>
      </c>
      <c r="R82" s="14">
        <v>140665.18209238633</v>
      </c>
      <c r="S82" s="14">
        <v>685327.24874905637</v>
      </c>
      <c r="T82" s="14">
        <v>-6963.8869955885166</v>
      </c>
      <c r="U82" s="7"/>
    </row>
    <row r="83" spans="1:21" x14ac:dyDescent="0.2">
      <c r="A83" s="10" t="s">
        <v>84</v>
      </c>
      <c r="B83" s="13">
        <v>567994.31570695515</v>
      </c>
      <c r="C83" s="13">
        <v>108004.9776469137</v>
      </c>
      <c r="D83" s="13">
        <v>675999.29335386888</v>
      </c>
      <c r="E83" s="13">
        <v>351381.78296252369</v>
      </c>
      <c r="F83" s="13">
        <v>68040.021878135449</v>
      </c>
      <c r="G83" s="62">
        <v>122263.32415944524</v>
      </c>
      <c r="H83" s="76">
        <v>75508.13511861916</v>
      </c>
      <c r="I83" s="63">
        <v>46755.189040826081</v>
      </c>
      <c r="J83" s="63">
        <v>18279.042018167416</v>
      </c>
      <c r="K83" s="63">
        <v>28476.147022658661</v>
      </c>
      <c r="L83" s="63">
        <v>31301.020515548527</v>
      </c>
      <c r="M83" s="63">
        <v>11978.757201610028</v>
      </c>
      <c r="N83" s="63">
        <v>19322.2633139385</v>
      </c>
      <c r="O83" s="63">
        <v>15454.16852527755</v>
      </c>
      <c r="P83" s="63">
        <v>6300.2848165573896</v>
      </c>
      <c r="Q83" s="63">
        <v>9153.8837087201609</v>
      </c>
      <c r="R83" s="13">
        <v>135608.03169198061</v>
      </c>
      <c r="S83" s="13">
        <v>675999.29335386888</v>
      </c>
      <c r="T83" s="13">
        <v>-1293.8673382161069</v>
      </c>
      <c r="U83" s="7"/>
    </row>
    <row r="84" spans="1:21" x14ac:dyDescent="0.2">
      <c r="A84" s="41" t="s">
        <v>85</v>
      </c>
      <c r="B84" s="14">
        <v>678278.47528453928</v>
      </c>
      <c r="C84" s="14">
        <v>120286.53502326657</v>
      </c>
      <c r="D84" s="14">
        <v>798565.01030780573</v>
      </c>
      <c r="E84" s="14">
        <v>400550.94123491336</v>
      </c>
      <c r="F84" s="14">
        <v>81632.247468143702</v>
      </c>
      <c r="G84" s="64">
        <v>150852.93749964738</v>
      </c>
      <c r="H84" s="77">
        <v>98511.209136046265</v>
      </c>
      <c r="I84" s="65">
        <v>52341.728363601098</v>
      </c>
      <c r="J84" s="65">
        <v>22353.326281997495</v>
      </c>
      <c r="K84" s="65">
        <v>29988.402081603599</v>
      </c>
      <c r="L84" s="65">
        <v>34835.28116871063</v>
      </c>
      <c r="M84" s="65">
        <v>15453.268696471858</v>
      </c>
      <c r="N84" s="65">
        <v>19382.012472238774</v>
      </c>
      <c r="O84" s="65">
        <v>17506.447194890461</v>
      </c>
      <c r="P84" s="65">
        <v>6900.0575855256366</v>
      </c>
      <c r="Q84" s="65">
        <v>10606.389609364825</v>
      </c>
      <c r="R84" s="14">
        <v>164244.70872945586</v>
      </c>
      <c r="S84" s="14">
        <v>798565.01030780573</v>
      </c>
      <c r="T84" s="14">
        <v>1284.1753756454273</v>
      </c>
      <c r="U84" s="7"/>
    </row>
    <row r="85" spans="1:21" x14ac:dyDescent="0.2">
      <c r="A85" s="10" t="s">
        <v>86</v>
      </c>
      <c r="B85" s="13">
        <v>668197.22916459385</v>
      </c>
      <c r="C85" s="13">
        <v>136003.63847561082</v>
      </c>
      <c r="D85" s="13">
        <v>804200.86764020461</v>
      </c>
      <c r="E85" s="13">
        <v>389368.47370964196</v>
      </c>
      <c r="F85" s="13">
        <v>84034.258868238656</v>
      </c>
      <c r="G85" s="62">
        <v>165464.14524142729</v>
      </c>
      <c r="H85" s="76">
        <v>103199.61077349432</v>
      </c>
      <c r="I85" s="63">
        <v>62264.534467932965</v>
      </c>
      <c r="J85" s="63">
        <v>24193.077401839211</v>
      </c>
      <c r="K85" s="63">
        <v>38071.457066093753</v>
      </c>
      <c r="L85" s="63">
        <v>40900.564345176288</v>
      </c>
      <c r="M85" s="63">
        <v>16849.755622122346</v>
      </c>
      <c r="N85" s="63">
        <v>24050.808723053939</v>
      </c>
      <c r="O85" s="63">
        <v>21363.97012275668</v>
      </c>
      <c r="P85" s="63">
        <v>7343.3217797168654</v>
      </c>
      <c r="Q85" s="63">
        <v>14020.648343039815</v>
      </c>
      <c r="R85" s="13">
        <v>169101.20771388593</v>
      </c>
      <c r="S85" s="13">
        <v>804200.86764020461</v>
      </c>
      <c r="T85" s="13">
        <v>-3767.2178929891088</v>
      </c>
      <c r="U85" s="7"/>
    </row>
    <row r="86" spans="1:21" x14ac:dyDescent="0.2">
      <c r="A86" s="41" t="s">
        <v>87</v>
      </c>
      <c r="B86" s="14">
        <v>703285.92083849886</v>
      </c>
      <c r="C86" s="14">
        <v>139156.07442632198</v>
      </c>
      <c r="D86" s="14">
        <v>842441.99526482087</v>
      </c>
      <c r="E86" s="14">
        <v>403918.12905335071</v>
      </c>
      <c r="F86" s="14">
        <v>91283.664890120868</v>
      </c>
      <c r="G86" s="64">
        <v>172770.28566954157</v>
      </c>
      <c r="H86" s="77">
        <v>106873.12007894898</v>
      </c>
      <c r="I86" s="65">
        <v>65897.165590592573</v>
      </c>
      <c r="J86" s="65">
        <v>31439.352713717177</v>
      </c>
      <c r="K86" s="65">
        <v>34457.812876875389</v>
      </c>
      <c r="L86" s="65">
        <v>44498.24224569989</v>
      </c>
      <c r="M86" s="65">
        <v>21695.789739920259</v>
      </c>
      <c r="N86" s="65">
        <v>22802.452505779635</v>
      </c>
      <c r="O86" s="65">
        <v>21398.923344892668</v>
      </c>
      <c r="P86" s="65">
        <v>9743.5629737969157</v>
      </c>
      <c r="Q86" s="65">
        <v>11655.360371095754</v>
      </c>
      <c r="R86" s="14">
        <v>179187.94216809332</v>
      </c>
      <c r="S86" s="14">
        <v>842441.99526482087</v>
      </c>
      <c r="T86" s="14">
        <v>-4718.0265162855794</v>
      </c>
      <c r="U86" s="7"/>
    </row>
    <row r="87" spans="1:21" x14ac:dyDescent="0.2">
      <c r="A87" s="10" t="s">
        <v>88</v>
      </c>
      <c r="B87" s="13">
        <v>681119.85447374289</v>
      </c>
      <c r="C87" s="13">
        <v>135292.7407630471</v>
      </c>
      <c r="D87" s="13">
        <v>816412.59523679002</v>
      </c>
      <c r="E87" s="13">
        <v>423408.80352846405</v>
      </c>
      <c r="F87" s="13">
        <v>84480.891964363065</v>
      </c>
      <c r="G87" s="62">
        <v>156033.57771690629</v>
      </c>
      <c r="H87" s="76">
        <v>95985.011813966878</v>
      </c>
      <c r="I87" s="63">
        <v>60048.565902939416</v>
      </c>
      <c r="J87" s="63">
        <v>22348.544230140447</v>
      </c>
      <c r="K87" s="63">
        <v>37700.021672798968</v>
      </c>
      <c r="L87" s="63">
        <v>42506.397616584392</v>
      </c>
      <c r="M87" s="63">
        <v>14692.362226069314</v>
      </c>
      <c r="N87" s="63">
        <v>27814.035390515081</v>
      </c>
      <c r="O87" s="63">
        <v>21671.292623066838</v>
      </c>
      <c r="P87" s="63">
        <v>7656.1820040711336</v>
      </c>
      <c r="Q87" s="63">
        <v>14015.110618995706</v>
      </c>
      <c r="R87" s="13">
        <v>159333.0413437337</v>
      </c>
      <c r="S87" s="13">
        <v>816412.59523679002</v>
      </c>
      <c r="T87" s="13">
        <v>-6843.7193166770739</v>
      </c>
      <c r="U87" s="7"/>
    </row>
    <row r="88" spans="1:21" x14ac:dyDescent="0.2">
      <c r="A88" s="41" t="s">
        <v>89</v>
      </c>
      <c r="B88" s="14">
        <v>835125.27031233511</v>
      </c>
      <c r="C88" s="14">
        <v>150034.97040670767</v>
      </c>
      <c r="D88" s="14">
        <v>985160.24071904283</v>
      </c>
      <c r="E88" s="14">
        <v>486373.22189292975</v>
      </c>
      <c r="F88" s="14">
        <v>105795.03690450745</v>
      </c>
      <c r="G88" s="64">
        <v>186946.33454984421</v>
      </c>
      <c r="H88" s="77">
        <v>122450.26190351433</v>
      </c>
      <c r="I88" s="65">
        <v>64496.072646329878</v>
      </c>
      <c r="J88" s="65">
        <v>26844.59737402296</v>
      </c>
      <c r="K88" s="65">
        <v>37651.475272306918</v>
      </c>
      <c r="L88" s="65">
        <v>46251.857593492765</v>
      </c>
      <c r="M88" s="65">
        <v>18496.903128041966</v>
      </c>
      <c r="N88" s="65">
        <v>27754.954465450795</v>
      </c>
      <c r="O88" s="65">
        <v>21947.721745085768</v>
      </c>
      <c r="P88" s="65">
        <v>8347.6942459809998</v>
      </c>
      <c r="Q88" s="65">
        <v>13600.027499104768</v>
      </c>
      <c r="R88" s="14">
        <v>191415.08447032311</v>
      </c>
      <c r="S88" s="14">
        <v>985160.24071904283</v>
      </c>
      <c r="T88" s="14">
        <v>14630.562901438214</v>
      </c>
      <c r="U88" s="7"/>
    </row>
    <row r="89" spans="1:21" x14ac:dyDescent="0.2">
      <c r="A89" s="10" t="s">
        <v>90</v>
      </c>
      <c r="B89" s="13">
        <v>827463.26470569219</v>
      </c>
      <c r="C89" s="13">
        <v>184708.61875474488</v>
      </c>
      <c r="D89" s="13">
        <v>1012171.8834604371</v>
      </c>
      <c r="E89" s="13">
        <v>486633.36607560818</v>
      </c>
      <c r="F89" s="13">
        <v>108535.58985203523</v>
      </c>
      <c r="G89" s="62">
        <v>212071.67776165053</v>
      </c>
      <c r="H89" s="76">
        <v>130208.73851803965</v>
      </c>
      <c r="I89" s="63">
        <v>81862.939243610876</v>
      </c>
      <c r="J89" s="63">
        <v>29490.02194690636</v>
      </c>
      <c r="K89" s="63">
        <v>52372.917296704516</v>
      </c>
      <c r="L89" s="63">
        <v>55411.15579264774</v>
      </c>
      <c r="M89" s="63">
        <v>20301.594324133523</v>
      </c>
      <c r="N89" s="63">
        <v>35109.561468514214</v>
      </c>
      <c r="O89" s="63">
        <v>28423.595893476966</v>
      </c>
      <c r="P89" s="63">
        <v>9188.4276227728351</v>
      </c>
      <c r="Q89" s="63">
        <v>19235.168270704133</v>
      </c>
      <c r="R89" s="13">
        <v>206010.50375648716</v>
      </c>
      <c r="S89" s="13">
        <v>1012171.8834604371</v>
      </c>
      <c r="T89" s="13">
        <v>-1079.2539853440248</v>
      </c>
      <c r="U89" s="7"/>
    </row>
    <row r="90" spans="1:21" x14ac:dyDescent="0.2">
      <c r="A90" s="41" t="s">
        <v>91</v>
      </c>
      <c r="B90" s="14">
        <v>906114.92356875527</v>
      </c>
      <c r="C90" s="14">
        <v>190884.33151893294</v>
      </c>
      <c r="D90" s="14">
        <v>1096999.2550876881</v>
      </c>
      <c r="E90" s="14">
        <v>507090.22863323346</v>
      </c>
      <c r="F90" s="14">
        <v>121242.33652818392</v>
      </c>
      <c r="G90" s="64">
        <v>231436.5364434215</v>
      </c>
      <c r="H90" s="77">
        <v>142389.72150903568</v>
      </c>
      <c r="I90" s="65">
        <v>89046.814934385824</v>
      </c>
      <c r="J90" s="65">
        <v>39988.533798842043</v>
      </c>
      <c r="K90" s="65">
        <v>49058.281135543788</v>
      </c>
      <c r="L90" s="65">
        <v>58111.438065828392</v>
      </c>
      <c r="M90" s="65">
        <v>26973.846540957129</v>
      </c>
      <c r="N90" s="65">
        <v>31137.591524871266</v>
      </c>
      <c r="O90" s="65">
        <v>30934.994064667444</v>
      </c>
      <c r="P90" s="65">
        <v>13014.304453994931</v>
      </c>
      <c r="Q90" s="65">
        <v>17920.689610672514</v>
      </c>
      <c r="R90" s="14">
        <v>243560.63259819394</v>
      </c>
      <c r="S90" s="14">
        <v>1096999.2550876881</v>
      </c>
      <c r="T90" s="14">
        <v>-6330.4791153447004</v>
      </c>
      <c r="U90" s="7"/>
    </row>
    <row r="91" spans="1:21" x14ac:dyDescent="0.2">
      <c r="A91" s="10" t="s">
        <v>92</v>
      </c>
      <c r="B91" s="13">
        <v>887643.01077870966</v>
      </c>
      <c r="C91" s="13">
        <v>187116.57255907616</v>
      </c>
      <c r="D91" s="13">
        <v>1074759.5833377859</v>
      </c>
      <c r="E91" s="13">
        <v>531091.73211137881</v>
      </c>
      <c r="F91" s="13">
        <v>108045.82436033872</v>
      </c>
      <c r="G91" s="62">
        <v>213774.11850457676</v>
      </c>
      <c r="H91" s="76">
        <v>125830.95157769638</v>
      </c>
      <c r="I91" s="63">
        <v>87943.166926880382</v>
      </c>
      <c r="J91" s="63">
        <v>29327.720910344382</v>
      </c>
      <c r="K91" s="63">
        <v>58615.446016536</v>
      </c>
      <c r="L91" s="63">
        <v>54005.172853279255</v>
      </c>
      <c r="M91" s="63">
        <v>19388.78254486786</v>
      </c>
      <c r="N91" s="63">
        <v>34616.390308411392</v>
      </c>
      <c r="O91" s="63">
        <v>33937.994073601127</v>
      </c>
      <c r="P91" s="63">
        <v>9938.9383654765206</v>
      </c>
      <c r="Q91" s="63">
        <v>23999.055708124601</v>
      </c>
      <c r="R91" s="13">
        <v>225778.69312475974</v>
      </c>
      <c r="S91" s="13">
        <v>1074759.5833377859</v>
      </c>
      <c r="T91" s="13">
        <v>-3930.7847632681369</v>
      </c>
      <c r="U91" s="7"/>
    </row>
    <row r="92" spans="1:21" x14ac:dyDescent="0.2">
      <c r="A92" s="41" t="s">
        <v>93</v>
      </c>
      <c r="B92" s="14">
        <v>1107942.8403520286</v>
      </c>
      <c r="C92" s="14">
        <v>220206.55165329712</v>
      </c>
      <c r="D92" s="14">
        <v>1328149.3920053258</v>
      </c>
      <c r="E92" s="14">
        <v>625672.81043702399</v>
      </c>
      <c r="F92" s="14">
        <v>143113.97113364405</v>
      </c>
      <c r="G92" s="64">
        <v>240131.64520800853</v>
      </c>
      <c r="H92" s="77">
        <v>156914.07464407047</v>
      </c>
      <c r="I92" s="65">
        <v>83217.570563938061</v>
      </c>
      <c r="J92" s="65">
        <v>31527.931864559054</v>
      </c>
      <c r="K92" s="65">
        <v>51689.638699379015</v>
      </c>
      <c r="L92" s="65">
        <v>54519.800314347704</v>
      </c>
      <c r="M92" s="65">
        <v>20165.02807245903</v>
      </c>
      <c r="N92" s="65">
        <v>34354.772241888677</v>
      </c>
      <c r="O92" s="65">
        <v>28697.770249590365</v>
      </c>
      <c r="P92" s="65">
        <v>11362.903792100025</v>
      </c>
      <c r="Q92" s="65">
        <v>17334.866457490338</v>
      </c>
      <c r="R92" s="14">
        <v>248139.4673812504</v>
      </c>
      <c r="S92" s="14">
        <v>1328149.3920053258</v>
      </c>
      <c r="T92" s="14">
        <v>71091.497845398728</v>
      </c>
      <c r="U92" s="7"/>
    </row>
    <row r="93" spans="1:21" x14ac:dyDescent="0.2">
      <c r="A93" s="10" t="s">
        <v>94</v>
      </c>
      <c r="B93" s="13">
        <v>1057550.7934945561</v>
      </c>
      <c r="C93" s="13">
        <v>231115.27073335505</v>
      </c>
      <c r="D93" s="13">
        <v>1288666.0642279112</v>
      </c>
      <c r="E93" s="13">
        <v>614285.06161314249</v>
      </c>
      <c r="F93" s="13">
        <v>147871.13149393894</v>
      </c>
      <c r="G93" s="62">
        <v>255835.39283242219</v>
      </c>
      <c r="H93" s="76">
        <v>157557.17883614867</v>
      </c>
      <c r="I93" s="63">
        <v>98278.213996273524</v>
      </c>
      <c r="J93" s="63">
        <v>37179.053666794083</v>
      </c>
      <c r="K93" s="63">
        <v>61099.160329479433</v>
      </c>
      <c r="L93" s="63">
        <v>65196.00349954237</v>
      </c>
      <c r="M93" s="63">
        <v>25174.004253707255</v>
      </c>
      <c r="N93" s="63">
        <v>40021.999245835126</v>
      </c>
      <c r="O93" s="63">
        <v>33082.210496731139</v>
      </c>
      <c r="P93" s="63">
        <v>12005.049413086828</v>
      </c>
      <c r="Q93" s="63">
        <v>21077.161083644307</v>
      </c>
      <c r="R93" s="13">
        <v>292358.42179314292</v>
      </c>
      <c r="S93" s="13">
        <v>1288666.0642279112</v>
      </c>
      <c r="T93" s="13">
        <v>-21683.943504735362</v>
      </c>
      <c r="U93" s="7"/>
    </row>
    <row r="94" spans="1:21" x14ac:dyDescent="0.2">
      <c r="A94" s="41" t="s">
        <v>95</v>
      </c>
      <c r="B94" s="14">
        <v>1077896.3891833799</v>
      </c>
      <c r="C94" s="14">
        <v>214637.50175081129</v>
      </c>
      <c r="D94" s="14">
        <v>1292533.8909341912</v>
      </c>
      <c r="E94" s="14">
        <v>608998.12352073996</v>
      </c>
      <c r="F94" s="14">
        <v>156277.11740779012</v>
      </c>
      <c r="G94" s="64">
        <v>252201.85154055743</v>
      </c>
      <c r="H94" s="77">
        <v>160726.00070334462</v>
      </c>
      <c r="I94" s="65">
        <v>91475.850837212813</v>
      </c>
      <c r="J94" s="65">
        <v>41048.023292794554</v>
      </c>
      <c r="K94" s="65">
        <v>50427.827544418251</v>
      </c>
      <c r="L94" s="65">
        <v>60145.085695315138</v>
      </c>
      <c r="M94" s="65">
        <v>29476.970387459038</v>
      </c>
      <c r="N94" s="65">
        <v>30666.996545990416</v>
      </c>
      <c r="O94" s="65">
        <v>31330.445746799083</v>
      </c>
      <c r="P94" s="65">
        <v>11571.76136434808</v>
      </c>
      <c r="Q94" s="65">
        <v>19760.830998427828</v>
      </c>
      <c r="R94" s="14">
        <v>244810.8173155027</v>
      </c>
      <c r="S94" s="14">
        <v>1292533.8909341912</v>
      </c>
      <c r="T94" s="14">
        <v>30245.981149600906</v>
      </c>
      <c r="U94" s="7"/>
    </row>
    <row r="95" spans="1:21" x14ac:dyDescent="0.2">
      <c r="A95" s="10" t="s">
        <v>96</v>
      </c>
      <c r="B95" s="13">
        <v>992962.24859871902</v>
      </c>
      <c r="C95" s="13">
        <v>155498.60986704618</v>
      </c>
      <c r="D95" s="13">
        <v>1148460.8584657651</v>
      </c>
      <c r="E95" s="13">
        <v>605821.9005304554</v>
      </c>
      <c r="F95" s="13">
        <v>141749.12448645334</v>
      </c>
      <c r="G95" s="62">
        <v>207355.24402100046</v>
      </c>
      <c r="H95" s="76">
        <v>137328.7192555962</v>
      </c>
      <c r="I95" s="63">
        <v>70026.524765404261</v>
      </c>
      <c r="J95" s="63">
        <v>32342.883737020442</v>
      </c>
      <c r="K95" s="63">
        <v>37683.641028383827</v>
      </c>
      <c r="L95" s="63" t="s">
        <v>19</v>
      </c>
      <c r="M95" s="63">
        <v>23164.509752780839</v>
      </c>
      <c r="N95" s="63" t="s">
        <v>19</v>
      </c>
      <c r="O95" s="63" t="s">
        <v>19</v>
      </c>
      <c r="P95" s="63">
        <v>9178.3739842396008</v>
      </c>
      <c r="Q95" s="63" t="s">
        <v>19</v>
      </c>
      <c r="R95" s="13">
        <v>197583.54339732314</v>
      </c>
      <c r="S95" s="13">
        <v>1148460.8584657651</v>
      </c>
      <c r="T95" s="13">
        <v>-4048.9539694672276</v>
      </c>
      <c r="U95" s="7"/>
    </row>
    <row r="96" spans="1:21" x14ac:dyDescent="0.2">
      <c r="A96" s="41" t="s">
        <v>97</v>
      </c>
      <c r="B96" s="14">
        <v>1195372.4388149024</v>
      </c>
      <c r="C96" s="14">
        <v>168966.20832161137</v>
      </c>
      <c r="D96" s="14">
        <v>1364338.6471365138</v>
      </c>
      <c r="E96" s="14">
        <v>686632.04143299279</v>
      </c>
      <c r="F96" s="14">
        <v>178130.82015055366</v>
      </c>
      <c r="G96" s="64">
        <v>238400.00638283778</v>
      </c>
      <c r="H96" s="77">
        <v>162078.80689986967</v>
      </c>
      <c r="I96" s="65">
        <v>76321.199482968106</v>
      </c>
      <c r="J96" s="65">
        <v>35557.628148597403</v>
      </c>
      <c r="K96" s="65">
        <v>40763.571334370696</v>
      </c>
      <c r="L96" s="65" t="s">
        <v>19</v>
      </c>
      <c r="M96" s="65">
        <v>27149.728726122175</v>
      </c>
      <c r="N96" s="65" t="s">
        <v>19</v>
      </c>
      <c r="O96" s="65" t="s">
        <v>19</v>
      </c>
      <c r="P96" s="65">
        <v>8407.8994224752369</v>
      </c>
      <c r="Q96" s="65" t="s">
        <v>19</v>
      </c>
      <c r="R96" s="14">
        <v>263084.62322199321</v>
      </c>
      <c r="S96" s="14">
        <v>1364338.6471365138</v>
      </c>
      <c r="T96" s="14">
        <v>-1908.8440518635907</v>
      </c>
      <c r="U96" s="7"/>
    </row>
    <row r="97" spans="1:21" x14ac:dyDescent="0.2">
      <c r="A97" s="10" t="s">
        <v>98</v>
      </c>
      <c r="B97" s="13">
        <v>1168794.9074595447</v>
      </c>
      <c r="C97" s="13">
        <v>196720.59956257665</v>
      </c>
      <c r="D97" s="13">
        <v>1365515.5070221215</v>
      </c>
      <c r="E97" s="13">
        <v>682274.29890591523</v>
      </c>
      <c r="F97" s="13">
        <v>183358.33029229473</v>
      </c>
      <c r="G97" s="62">
        <v>249656.02010513609</v>
      </c>
      <c r="H97" s="76">
        <v>157207.41419491661</v>
      </c>
      <c r="I97" s="63">
        <v>92448.605910219485</v>
      </c>
      <c r="J97" s="63">
        <v>41041.05402933259</v>
      </c>
      <c r="K97" s="63">
        <v>51407.551880886895</v>
      </c>
      <c r="L97" s="63" t="s">
        <v>19</v>
      </c>
      <c r="M97" s="63">
        <v>29902.470703679719</v>
      </c>
      <c r="N97" s="63" t="s">
        <v>19</v>
      </c>
      <c r="O97" s="63" t="s">
        <v>19</v>
      </c>
      <c r="P97" s="63">
        <v>11138.583325652873</v>
      </c>
      <c r="Q97" s="63" t="s">
        <v>19</v>
      </c>
      <c r="R97" s="13">
        <v>248660.30272684412</v>
      </c>
      <c r="S97" s="13">
        <v>1365515.5070221215</v>
      </c>
      <c r="T97" s="13">
        <v>1566.5549919312762</v>
      </c>
      <c r="U97" s="7"/>
    </row>
    <row r="98" spans="1:21" x14ac:dyDescent="0.2">
      <c r="A98" s="41" t="s">
        <v>99</v>
      </c>
      <c r="B98" s="14">
        <v>1224703.750592391</v>
      </c>
      <c r="C98" s="14">
        <v>212015.63307066771</v>
      </c>
      <c r="D98" s="14">
        <v>1436719.3836630587</v>
      </c>
      <c r="E98" s="14">
        <v>694770.05450978957</v>
      </c>
      <c r="F98" s="14">
        <v>192769.37082404288</v>
      </c>
      <c r="G98" s="64">
        <v>263136.80288900167</v>
      </c>
      <c r="H98" s="77">
        <v>171300.88437715391</v>
      </c>
      <c r="I98" s="65">
        <v>91835.918511847747</v>
      </c>
      <c r="J98" s="65">
        <v>42783.283844143858</v>
      </c>
      <c r="K98" s="65">
        <v>49052.634667703889</v>
      </c>
      <c r="L98" s="65" t="s">
        <v>19</v>
      </c>
      <c r="M98" s="65">
        <v>28561.505908096813</v>
      </c>
      <c r="N98" s="65" t="s">
        <v>19</v>
      </c>
      <c r="O98" s="65" t="s">
        <v>19</v>
      </c>
      <c r="P98" s="65">
        <v>14221.185159519837</v>
      </c>
      <c r="Q98" s="65" t="s">
        <v>19</v>
      </c>
      <c r="R98" s="14">
        <v>268946.73670118704</v>
      </c>
      <c r="S98" s="14">
        <v>1436719.3836630587</v>
      </c>
      <c r="T98" s="14">
        <v>17096.418739037646</v>
      </c>
      <c r="U98" s="7"/>
    </row>
    <row r="99" spans="1:21" x14ac:dyDescent="0.2">
      <c r="A99" s="10" t="s">
        <v>100</v>
      </c>
      <c r="B99" s="13">
        <v>1217380.7939488252</v>
      </c>
      <c r="C99" s="13">
        <v>213667.28565171506</v>
      </c>
      <c r="D99" s="13">
        <v>1431048.0796005402</v>
      </c>
      <c r="E99" s="13">
        <v>717868.19770258968</v>
      </c>
      <c r="F99" s="13">
        <v>181518.03222553668</v>
      </c>
      <c r="G99" s="62">
        <v>255429.36996296232</v>
      </c>
      <c r="H99" s="76">
        <v>158809.62416906276</v>
      </c>
      <c r="I99" s="63">
        <v>96619.74579389955</v>
      </c>
      <c r="J99" s="63">
        <v>38310.295764269249</v>
      </c>
      <c r="K99" s="63">
        <v>58309.450029630294</v>
      </c>
      <c r="L99" s="63" t="s">
        <v>19</v>
      </c>
      <c r="M99" s="63">
        <v>26631.931369055263</v>
      </c>
      <c r="N99" s="63" t="s">
        <v>19</v>
      </c>
      <c r="O99" s="63" t="s">
        <v>19</v>
      </c>
      <c r="P99" s="63">
        <v>11674.613273454401</v>
      </c>
      <c r="Q99" s="63" t="s">
        <v>19</v>
      </c>
      <c r="R99" s="13">
        <v>238444.97126965728</v>
      </c>
      <c r="S99" s="13">
        <v>1431048.0796005402</v>
      </c>
      <c r="T99" s="13">
        <v>37787.50843979427</v>
      </c>
      <c r="U99" s="7"/>
    </row>
    <row r="100" spans="1:21" x14ac:dyDescent="0.2">
      <c r="A100" s="41" t="s">
        <v>101</v>
      </c>
      <c r="B100" s="14">
        <v>1508285.66501389</v>
      </c>
      <c r="C100" s="14">
        <v>256341.09251987404</v>
      </c>
      <c r="D100" s="14">
        <f>B100+C100</f>
        <v>1764626.757533764</v>
      </c>
      <c r="E100" s="14">
        <v>848315.23600259179</v>
      </c>
      <c r="F100" s="14">
        <v>219239.89343899195</v>
      </c>
      <c r="G100" s="64">
        <v>309885.34113757184</v>
      </c>
      <c r="H100" s="77">
        <v>199639.7704566165</v>
      </c>
      <c r="I100" s="65">
        <v>110245.57068095534</v>
      </c>
      <c r="J100" s="65">
        <v>45630.824740001844</v>
      </c>
      <c r="K100" s="65">
        <v>64614.745940953486</v>
      </c>
      <c r="L100" s="65" t="s">
        <v>19</v>
      </c>
      <c r="M100" s="65">
        <v>31242.966834192965</v>
      </c>
      <c r="N100" s="65" t="s">
        <v>19</v>
      </c>
      <c r="O100" s="65" t="s">
        <v>19</v>
      </c>
      <c r="P100" s="65">
        <v>14387.857905808876</v>
      </c>
      <c r="Q100" s="65" t="s">
        <v>19</v>
      </c>
      <c r="R100" s="14">
        <v>336988.28124086699</v>
      </c>
      <c r="S100" s="14">
        <v>1764626.757533764</v>
      </c>
      <c r="T100" s="14">
        <v>50198.005713741411</v>
      </c>
    </row>
    <row r="101" spans="1:21" x14ac:dyDescent="0.2">
      <c r="A101" s="10" t="s">
        <v>102</v>
      </c>
      <c r="B101" s="13">
        <v>1465856.6693023625</v>
      </c>
      <c r="C101" s="13">
        <v>288131.52241600392</v>
      </c>
      <c r="D101" s="13">
        <v>1753988.1917183665</v>
      </c>
      <c r="E101" s="13">
        <v>851797.27270061849</v>
      </c>
      <c r="F101" s="13">
        <v>218364.11781671538</v>
      </c>
      <c r="G101" s="62">
        <v>342733.40114196338</v>
      </c>
      <c r="H101" s="76">
        <v>194501.60068415053</v>
      </c>
      <c r="I101" s="63">
        <v>148231.80045781285</v>
      </c>
      <c r="J101" s="63">
        <v>59734.652822828946</v>
      </c>
      <c r="K101" s="63">
        <v>88497.147634983907</v>
      </c>
      <c r="L101" s="63" t="s">
        <v>19</v>
      </c>
      <c r="M101" s="63">
        <v>42905.937552575844</v>
      </c>
      <c r="N101" s="63" t="s">
        <v>19</v>
      </c>
      <c r="O101" s="63" t="s">
        <v>19</v>
      </c>
      <c r="P101" s="63">
        <v>16828.715270253102</v>
      </c>
      <c r="Q101" s="63" t="s">
        <v>19</v>
      </c>
      <c r="R101" s="13">
        <v>342521.24953709892</v>
      </c>
      <c r="S101" s="13">
        <v>1753988.1917183665</v>
      </c>
      <c r="T101" s="13">
        <v>-1427.8494780297042</v>
      </c>
      <c r="U101" s="7"/>
    </row>
    <row r="102" spans="1:21" x14ac:dyDescent="0.2">
      <c r="A102" s="41" t="s">
        <v>104</v>
      </c>
      <c r="B102" s="14">
        <v>1579098.3861235799</v>
      </c>
      <c r="C102" s="14">
        <v>303665.97452358692</v>
      </c>
      <c r="D102" s="14">
        <v>1882764.3606471668</v>
      </c>
      <c r="E102" s="14">
        <v>889196.16034062242</v>
      </c>
      <c r="F102" s="14">
        <v>241990.37402857014</v>
      </c>
      <c r="G102" s="64">
        <v>361618.31651930744</v>
      </c>
      <c r="H102" s="77">
        <v>220282.62896310087</v>
      </c>
      <c r="I102" s="65">
        <v>141335.68755620654</v>
      </c>
      <c r="J102" s="65">
        <v>59114.830874795764</v>
      </c>
      <c r="K102" s="65">
        <v>82220.856681410791</v>
      </c>
      <c r="L102" s="65" t="s">
        <v>19</v>
      </c>
      <c r="M102" s="65">
        <v>37102.71075449606</v>
      </c>
      <c r="N102" s="65" t="s">
        <v>19</v>
      </c>
      <c r="O102" s="65" t="s">
        <v>19</v>
      </c>
      <c r="P102" s="65">
        <v>22012.120120299704</v>
      </c>
      <c r="Q102" s="65" t="s">
        <v>19</v>
      </c>
      <c r="R102" s="14">
        <v>334643.65520495898</v>
      </c>
      <c r="S102" s="14">
        <v>1882764.3606471668</v>
      </c>
      <c r="T102" s="14">
        <v>55315.854553707875</v>
      </c>
    </row>
    <row r="103" spans="1:21" x14ac:dyDescent="0.2">
      <c r="A103" s="10" t="s">
        <v>105</v>
      </c>
      <c r="B103" s="13">
        <v>1567580.176902906</v>
      </c>
      <c r="C103" s="13">
        <v>296996.81020934612</v>
      </c>
      <c r="D103" s="13">
        <v>1864576.987112252</v>
      </c>
      <c r="E103" s="13">
        <v>920433.37425751553</v>
      </c>
      <c r="F103" s="13">
        <v>229837.0461695127</v>
      </c>
      <c r="G103" s="62">
        <v>337661.17862264329</v>
      </c>
      <c r="H103" s="76">
        <v>201979.01215817255</v>
      </c>
      <c r="I103" s="63">
        <v>135682.16646447073</v>
      </c>
      <c r="J103" s="63">
        <v>53124.808843254257</v>
      </c>
      <c r="K103" s="63">
        <v>82557.357621216477</v>
      </c>
      <c r="L103" s="63" t="s">
        <v>19</v>
      </c>
      <c r="M103" s="63">
        <v>37195.539731093777</v>
      </c>
      <c r="N103" s="63" t="s">
        <v>19</v>
      </c>
      <c r="O103" s="63" t="s">
        <v>19</v>
      </c>
      <c r="P103" s="63">
        <v>15929.269112160482</v>
      </c>
      <c r="Q103" s="63" t="s">
        <v>19</v>
      </c>
      <c r="R103" s="13">
        <v>314604.88093540701</v>
      </c>
      <c r="S103" s="13">
        <v>1864576.987112252</v>
      </c>
      <c r="T103" s="13">
        <v>62040.507127173536</v>
      </c>
      <c r="U103" s="7"/>
    </row>
    <row r="104" spans="1:21" x14ac:dyDescent="0.2">
      <c r="A104" s="41" t="s">
        <v>106</v>
      </c>
      <c r="B104" s="14">
        <v>1976227.335648624</v>
      </c>
      <c r="C104" s="14">
        <v>356604.49419208354</v>
      </c>
      <c r="D104" s="14">
        <v>2332831.8298407076</v>
      </c>
      <c r="E104" s="14">
        <v>1081253.9013085458</v>
      </c>
      <c r="F104" s="14">
        <v>286005.4852051824</v>
      </c>
      <c r="G104" s="64">
        <v>416370.4685218627</v>
      </c>
      <c r="H104" s="77">
        <v>251072.9652601135</v>
      </c>
      <c r="I104" s="65">
        <v>165297.5032617492</v>
      </c>
      <c r="J104" s="65">
        <v>62323.67776217169</v>
      </c>
      <c r="K104" s="65">
        <v>102973.82549957751</v>
      </c>
      <c r="L104" s="65" t="s">
        <v>19</v>
      </c>
      <c r="M104" s="65">
        <v>43078.396711646776</v>
      </c>
      <c r="N104" s="65" t="s">
        <v>19</v>
      </c>
      <c r="O104" s="65" t="s">
        <v>19</v>
      </c>
      <c r="P104" s="65">
        <v>19245.281050524914</v>
      </c>
      <c r="Q104" s="65" t="s">
        <v>19</v>
      </c>
      <c r="R104" s="14">
        <v>426165.154813906</v>
      </c>
      <c r="S104" s="14">
        <v>2332831.8298407076</v>
      </c>
      <c r="T104" s="14">
        <v>123036.81999121065</v>
      </c>
    </row>
    <row r="105" spans="1:21" x14ac:dyDescent="0.2">
      <c r="A105" s="10" t="s">
        <v>107</v>
      </c>
      <c r="B105" s="13">
        <v>1865390.9012928777</v>
      </c>
      <c r="C105" s="13">
        <v>404085.60837618756</v>
      </c>
      <c r="D105" s="13">
        <v>2269476.5096690655</v>
      </c>
      <c r="E105" s="13">
        <v>1055425.3462476546</v>
      </c>
      <c r="F105" s="13">
        <v>282011.10127345118</v>
      </c>
      <c r="G105" s="62">
        <v>454038.16607199557</v>
      </c>
      <c r="H105" s="76">
        <v>244586.00071311794</v>
      </c>
      <c r="I105" s="63">
        <v>209452.16535887762</v>
      </c>
      <c r="J105" s="63">
        <v>85277.259591975278</v>
      </c>
      <c r="K105" s="63">
        <v>124174.90576690236</v>
      </c>
      <c r="L105" s="63" t="s">
        <v>19</v>
      </c>
      <c r="M105" s="63">
        <v>61239.359283836515</v>
      </c>
      <c r="N105" s="63" t="s">
        <v>19</v>
      </c>
      <c r="O105" s="63" t="s">
        <v>19</v>
      </c>
      <c r="P105" s="63">
        <v>24037.900308138771</v>
      </c>
      <c r="Q105" s="63" t="s">
        <v>19</v>
      </c>
      <c r="R105" s="13">
        <v>450007.23385333444</v>
      </c>
      <c r="S105" s="13">
        <v>2269476.5096690655</v>
      </c>
      <c r="T105" s="13">
        <v>27994.662222629588</v>
      </c>
      <c r="U105" s="7"/>
    </row>
    <row r="106" spans="1:21" x14ac:dyDescent="0.2">
      <c r="A106" s="41" t="s">
        <v>108</v>
      </c>
      <c r="B106" s="14">
        <v>1958890.1251044874</v>
      </c>
      <c r="C106" s="14">
        <v>381407.67991017702</v>
      </c>
      <c r="D106" s="14">
        <v>2340297.8050146643</v>
      </c>
      <c r="E106" s="14">
        <v>1099176.8732381484</v>
      </c>
      <c r="F106" s="14">
        <v>317990.24621682643</v>
      </c>
      <c r="G106" s="64">
        <v>455275.56377666909</v>
      </c>
      <c r="H106" s="77">
        <v>268450.5997484125</v>
      </c>
      <c r="I106" s="65">
        <v>186824.9640282566</v>
      </c>
      <c r="J106" s="65">
        <v>87003.038213551743</v>
      </c>
      <c r="K106" s="65">
        <v>99821.925814704853</v>
      </c>
      <c r="L106" s="65" t="s">
        <v>19</v>
      </c>
      <c r="M106" s="65">
        <v>50215.138131967913</v>
      </c>
      <c r="N106" s="65" t="s">
        <v>19</v>
      </c>
      <c r="O106" s="65" t="s">
        <v>19</v>
      </c>
      <c r="P106" s="65">
        <v>36787.900081583823</v>
      </c>
      <c r="Q106" s="65" t="s">
        <v>19</v>
      </c>
      <c r="R106" s="14">
        <v>417192.21413734503</v>
      </c>
      <c r="S106" s="14">
        <v>2340297.8050146643</v>
      </c>
      <c r="T106" s="14">
        <v>50662.907645675412</v>
      </c>
    </row>
    <row r="107" spans="1:21" x14ac:dyDescent="0.2">
      <c r="A107" s="10" t="s">
        <v>109</v>
      </c>
      <c r="B107" s="13">
        <v>1874935.0215204076</v>
      </c>
      <c r="C107" s="13">
        <v>333859.56955461949</v>
      </c>
      <c r="D107" s="13">
        <v>2208794.5910750274</v>
      </c>
      <c r="E107" s="13">
        <v>1115490.0087956211</v>
      </c>
      <c r="F107" s="13">
        <v>312755.49859621184</v>
      </c>
      <c r="G107" s="62">
        <v>408049.05620997853</v>
      </c>
      <c r="H107" s="76">
        <v>242476.14536649891</v>
      </c>
      <c r="I107" s="63">
        <v>165572.91084347959</v>
      </c>
      <c r="J107" s="63">
        <v>71919.312284374362</v>
      </c>
      <c r="K107" s="63">
        <v>93653.59855910523</v>
      </c>
      <c r="L107" s="63" t="s">
        <v>19</v>
      </c>
      <c r="M107" s="63">
        <v>51338.71383715063</v>
      </c>
      <c r="N107" s="63" t="s">
        <v>19</v>
      </c>
      <c r="O107" s="63" t="s">
        <v>19</v>
      </c>
      <c r="P107" s="63">
        <v>20580.598447223729</v>
      </c>
      <c r="Q107" s="63" t="s">
        <v>19</v>
      </c>
      <c r="R107" s="13">
        <v>363981.15783610067</v>
      </c>
      <c r="S107" s="13">
        <v>2208794.5910750274</v>
      </c>
      <c r="T107" s="13">
        <v>8518.86963711516</v>
      </c>
      <c r="U107" s="7"/>
    </row>
    <row r="108" spans="1:21" x14ac:dyDescent="0.2">
      <c r="A108" s="41" t="s">
        <v>110</v>
      </c>
      <c r="B108" s="14">
        <v>2273161.6928724637</v>
      </c>
      <c r="C108" s="14">
        <v>370817.76515656488</v>
      </c>
      <c r="D108" s="14">
        <v>2643979.4580290285</v>
      </c>
      <c r="E108" s="14">
        <v>1291095.2908837735</v>
      </c>
      <c r="F108" s="14">
        <v>374403.63721129129</v>
      </c>
      <c r="G108" s="64">
        <v>445770.98881943757</v>
      </c>
      <c r="H108" s="77">
        <v>290089.79310152447</v>
      </c>
      <c r="I108" s="65">
        <v>155681.19571791313</v>
      </c>
      <c r="J108" s="65">
        <v>75782.161531472942</v>
      </c>
      <c r="K108" s="65">
        <v>79899.034186440185</v>
      </c>
      <c r="L108" s="65" t="s">
        <v>19</v>
      </c>
      <c r="M108" s="65">
        <v>55461.57890254799</v>
      </c>
      <c r="N108" s="65" t="s">
        <v>19</v>
      </c>
      <c r="O108" s="65" t="s">
        <v>19</v>
      </c>
      <c r="P108" s="65">
        <v>20320.582628924949</v>
      </c>
      <c r="Q108" s="65" t="s">
        <v>19</v>
      </c>
      <c r="R108" s="14">
        <v>438628.00093205768</v>
      </c>
      <c r="S108" s="14">
        <v>2643979.4580290285</v>
      </c>
      <c r="T108" s="14">
        <v>94081.540182468423</v>
      </c>
    </row>
    <row r="109" spans="1:21" x14ac:dyDescent="0.2">
      <c r="A109" s="10" t="s">
        <v>111</v>
      </c>
      <c r="B109" s="13">
        <v>2182909.3969131508</v>
      </c>
      <c r="C109" s="13">
        <v>412514.93447442219</v>
      </c>
      <c r="D109" s="13">
        <v>2595424.3313875729</v>
      </c>
      <c r="E109" s="13">
        <v>1230587.6101835023</v>
      </c>
      <c r="F109" s="13">
        <v>358257.19681267219</v>
      </c>
      <c r="G109" s="62">
        <v>510784.15529045905</v>
      </c>
      <c r="H109" s="76">
        <v>279229.95693688042</v>
      </c>
      <c r="I109" s="63">
        <v>231554.19835357863</v>
      </c>
      <c r="J109" s="63">
        <v>105986.69212033197</v>
      </c>
      <c r="K109" s="63">
        <v>125567.50623324665</v>
      </c>
      <c r="L109" s="63" t="s">
        <v>19</v>
      </c>
      <c r="M109" s="63">
        <v>77084.590661407172</v>
      </c>
      <c r="N109" s="63" t="s">
        <v>19</v>
      </c>
      <c r="O109" s="63" t="s">
        <v>19</v>
      </c>
      <c r="P109" s="63">
        <v>28902.101458924797</v>
      </c>
      <c r="Q109" s="63" t="s">
        <v>19</v>
      </c>
      <c r="R109" s="13">
        <v>474586.71421318891</v>
      </c>
      <c r="S109" s="13">
        <v>2595424.3313875729</v>
      </c>
      <c r="T109" s="13">
        <v>21208.654887750454</v>
      </c>
      <c r="U109" s="7"/>
    </row>
    <row r="110" spans="1:21" x14ac:dyDescent="0.2">
      <c r="A110" s="41" t="s">
        <v>112</v>
      </c>
      <c r="B110" s="14">
        <v>2325977.3923481153</v>
      </c>
      <c r="C110" s="14">
        <v>389484.6853955845</v>
      </c>
      <c r="D110" s="14">
        <v>2715462.0777436998</v>
      </c>
      <c r="E110" s="14">
        <v>1304431.8539700096</v>
      </c>
      <c r="F110" s="14">
        <v>393096.47401514795</v>
      </c>
      <c r="G110" s="64">
        <v>520852.23224657669</v>
      </c>
      <c r="H110" s="77">
        <v>306257.47280748055</v>
      </c>
      <c r="I110" s="65">
        <v>214594.75943909615</v>
      </c>
      <c r="J110" s="65">
        <v>105586.56092362045</v>
      </c>
      <c r="K110" s="65">
        <v>109008.19851547571</v>
      </c>
      <c r="L110" s="65" t="s">
        <v>19</v>
      </c>
      <c r="M110" s="65">
        <v>60977.737920474385</v>
      </c>
      <c r="N110" s="65" t="s">
        <v>19</v>
      </c>
      <c r="O110" s="65" t="s">
        <v>19</v>
      </c>
      <c r="P110" s="65">
        <v>44608.823003146055</v>
      </c>
      <c r="Q110" s="65" t="s">
        <v>19</v>
      </c>
      <c r="R110" s="14">
        <v>429484.55181012989</v>
      </c>
      <c r="S110" s="14">
        <v>2715462.0777436998</v>
      </c>
      <c r="T110" s="14">
        <v>67596.965701835696</v>
      </c>
    </row>
    <row r="111" spans="1:21" x14ac:dyDescent="0.2">
      <c r="A111" s="10" t="s">
        <v>113</v>
      </c>
      <c r="B111" s="13">
        <v>2279489.3476864081</v>
      </c>
      <c r="C111" s="13">
        <v>402561.41567390482</v>
      </c>
      <c r="D111" s="13">
        <v>2682050.7633603131</v>
      </c>
      <c r="E111" s="13">
        <v>1368452.7752062571</v>
      </c>
      <c r="F111" s="13">
        <v>406673.43200143112</v>
      </c>
      <c r="G111" s="62">
        <v>473074.26860408013</v>
      </c>
      <c r="H111" s="76">
        <v>281144.56951090432</v>
      </c>
      <c r="I111" s="63">
        <v>191929.69909317582</v>
      </c>
      <c r="J111" s="63">
        <v>92785.821342396448</v>
      </c>
      <c r="K111" s="63">
        <v>99143.877750779357</v>
      </c>
      <c r="L111" s="63" t="s">
        <v>19</v>
      </c>
      <c r="M111" s="63">
        <v>65967.190794058944</v>
      </c>
      <c r="N111" s="63" t="s">
        <v>19</v>
      </c>
      <c r="O111" s="63" t="s">
        <v>19</v>
      </c>
      <c r="P111" s="63">
        <v>26818.630548337507</v>
      </c>
      <c r="Q111" s="63" t="s">
        <v>19</v>
      </c>
      <c r="R111" s="13">
        <v>396310.67900205648</v>
      </c>
      <c r="S111" s="13">
        <v>2682050.7633603131</v>
      </c>
      <c r="T111" s="13">
        <v>37539.608546488278</v>
      </c>
      <c r="U111" s="7"/>
    </row>
    <row r="112" spans="1:21" x14ac:dyDescent="0.2">
      <c r="A112" s="41" t="s">
        <v>114</v>
      </c>
      <c r="B112" s="14">
        <v>2907278.3704026449</v>
      </c>
      <c r="C112" s="14">
        <v>498333.28380910977</v>
      </c>
      <c r="D112" s="14">
        <v>3405611.6542117544</v>
      </c>
      <c r="E112" s="14">
        <v>1664808.8809943644</v>
      </c>
      <c r="F112" s="14">
        <v>508623.23012591968</v>
      </c>
      <c r="G112" s="64">
        <v>591927.7518122585</v>
      </c>
      <c r="H112" s="77">
        <v>353290.33924684243</v>
      </c>
      <c r="I112" s="65">
        <v>238637.4125654161</v>
      </c>
      <c r="J112" s="65">
        <v>116941.25246996387</v>
      </c>
      <c r="K112" s="65">
        <v>121696.16009545223</v>
      </c>
      <c r="L112" s="65" t="s">
        <v>19</v>
      </c>
      <c r="M112" s="65">
        <v>86174.29066092537</v>
      </c>
      <c r="N112" s="65" t="s">
        <v>19</v>
      </c>
      <c r="O112" s="65" t="s">
        <v>19</v>
      </c>
      <c r="P112" s="65">
        <v>30766.961809038501</v>
      </c>
      <c r="Q112" s="65" t="s">
        <v>19</v>
      </c>
      <c r="R112" s="14">
        <v>555963.74103980663</v>
      </c>
      <c r="S112" s="14">
        <v>3405611.6542117544</v>
      </c>
      <c r="T112" s="14">
        <v>84288.050239405246</v>
      </c>
    </row>
    <row r="113" spans="1:21" x14ac:dyDescent="0.2">
      <c r="A113" s="10" t="s">
        <v>115</v>
      </c>
      <c r="B113" s="13">
        <v>2711457.4876502119</v>
      </c>
      <c r="C113" s="13">
        <v>543668.5654652291</v>
      </c>
      <c r="D113" s="13">
        <v>3255126.053115441</v>
      </c>
      <c r="E113" s="13">
        <v>1562679.5428280807</v>
      </c>
      <c r="F113" s="13">
        <v>489232.92215749784</v>
      </c>
      <c r="G113" s="62">
        <v>662344.79010700923</v>
      </c>
      <c r="H113" s="76">
        <v>346292.62349616271</v>
      </c>
      <c r="I113" s="63">
        <v>316052.16661084659</v>
      </c>
      <c r="J113" s="63">
        <v>151972.32742277568</v>
      </c>
      <c r="K113" s="63">
        <v>164079.83918807091</v>
      </c>
      <c r="L113" s="63" t="s">
        <v>19</v>
      </c>
      <c r="M113" s="63">
        <v>112204.14932999674</v>
      </c>
      <c r="N113" s="63" t="s">
        <v>19</v>
      </c>
      <c r="O113" s="63" t="s">
        <v>19</v>
      </c>
      <c r="P113" s="63">
        <v>39768.178092778922</v>
      </c>
      <c r="Q113" s="63" t="s">
        <v>19</v>
      </c>
      <c r="R113" s="13">
        <v>579201.96202473796</v>
      </c>
      <c r="S113" s="13">
        <v>3255126.053115441</v>
      </c>
      <c r="T113" s="13">
        <v>-38333.164001884754</v>
      </c>
      <c r="U113" s="7"/>
    </row>
    <row r="114" spans="1:21" x14ac:dyDescent="0.2">
      <c r="A114" s="41"/>
      <c r="B114" s="41"/>
      <c r="C114" s="41"/>
      <c r="D114" s="41"/>
      <c r="E114" s="41"/>
      <c r="F114" s="41"/>
      <c r="G114" s="41"/>
      <c r="H114" s="79"/>
      <c r="I114" s="41"/>
      <c r="J114" s="41"/>
      <c r="K114" s="41"/>
      <c r="L114" s="41"/>
      <c r="M114" s="41"/>
      <c r="N114" s="41"/>
      <c r="O114" s="41"/>
      <c r="P114" s="41"/>
      <c r="Q114" s="14"/>
      <c r="R114" s="41"/>
      <c r="S114" s="41"/>
      <c r="T114" s="41"/>
    </row>
    <row r="115" spans="1:21" x14ac:dyDescent="0.2">
      <c r="A115" s="9" t="s">
        <v>20</v>
      </c>
    </row>
    <row r="116" spans="1:21" x14ac:dyDescent="0.2">
      <c r="A116" s="9" t="s">
        <v>21</v>
      </c>
    </row>
    <row r="117" spans="1:21" ht="11.25" customHeight="1" x14ac:dyDescent="0.2">
      <c r="A117" s="9" t="s">
        <v>22</v>
      </c>
      <c r="H117" s="1"/>
    </row>
    <row r="118" spans="1:21" ht="12" customHeight="1" x14ac:dyDescent="0.2">
      <c r="A118" s="9" t="s">
        <v>23</v>
      </c>
      <c r="H118" s="1"/>
    </row>
    <row r="119" spans="1:21" ht="15.75" customHeight="1" x14ac:dyDescent="0.2">
      <c r="A119" s="86" t="s">
        <v>24</v>
      </c>
      <c r="H119" s="1"/>
    </row>
    <row r="120" spans="1:21" x14ac:dyDescent="0.2">
      <c r="H120" s="1"/>
    </row>
    <row r="121" spans="1:21" x14ac:dyDescent="0.2">
      <c r="H121" s="1"/>
    </row>
    <row r="122" spans="1:21" x14ac:dyDescent="0.2">
      <c r="H122" s="1"/>
    </row>
    <row r="123" spans="1:21" x14ac:dyDescent="0.2">
      <c r="H123" s="1"/>
    </row>
    <row r="124" spans="1:21" x14ac:dyDescent="0.2">
      <c r="H124" s="1"/>
    </row>
    <row r="125" spans="1:21" x14ac:dyDescent="0.2">
      <c r="H125" s="1"/>
    </row>
    <row r="126" spans="1:21" x14ac:dyDescent="0.2">
      <c r="H126" s="1"/>
    </row>
    <row r="127" spans="1:21" x14ac:dyDescent="0.2">
      <c r="H127" s="1"/>
    </row>
    <row r="128" spans="1:21" x14ac:dyDescent="0.2">
      <c r="H128" s="1"/>
    </row>
    <row r="129" spans="8:8" x14ac:dyDescent="0.2">
      <c r="H129" s="1"/>
    </row>
    <row r="130" spans="8:8" x14ac:dyDescent="0.2">
      <c r="H130" s="1"/>
    </row>
    <row r="131" spans="8:8" x14ac:dyDescent="0.2">
      <c r="H131" s="1"/>
    </row>
    <row r="132" spans="8:8" x14ac:dyDescent="0.2">
      <c r="H132" s="1"/>
    </row>
    <row r="133" spans="8:8" x14ac:dyDescent="0.2">
      <c r="H133" s="1"/>
    </row>
    <row r="134" spans="8:8" x14ac:dyDescent="0.2">
      <c r="H134" s="1"/>
    </row>
    <row r="135" spans="8:8" x14ac:dyDescent="0.2">
      <c r="H135" s="1"/>
    </row>
    <row r="136" spans="8:8" x14ac:dyDescent="0.2">
      <c r="H136" s="1"/>
    </row>
    <row r="137" spans="8:8" x14ac:dyDescent="0.2">
      <c r="H137" s="1"/>
    </row>
    <row r="138" spans="8:8" x14ac:dyDescent="0.2">
      <c r="H138" s="1"/>
    </row>
    <row r="139" spans="8:8" x14ac:dyDescent="0.2">
      <c r="H139" s="1"/>
    </row>
    <row r="140" spans="8:8" x14ac:dyDescent="0.2">
      <c r="H140" s="1"/>
    </row>
    <row r="141" spans="8:8" x14ac:dyDescent="0.2">
      <c r="H141" s="1"/>
    </row>
    <row r="142" spans="8:8" x14ac:dyDescent="0.2">
      <c r="H142" s="1"/>
    </row>
    <row r="143" spans="8:8" x14ac:dyDescent="0.2">
      <c r="H143" s="1"/>
    </row>
    <row r="144" spans="8:8" x14ac:dyDescent="0.2">
      <c r="H144" s="1"/>
    </row>
    <row r="145" spans="8:8" x14ac:dyDescent="0.2">
      <c r="H145" s="1"/>
    </row>
    <row r="146" spans="8:8" x14ac:dyDescent="0.2">
      <c r="H146" s="1"/>
    </row>
    <row r="147" spans="8:8" x14ac:dyDescent="0.2">
      <c r="H14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workbookViewId="0"/>
  </sheetViews>
  <sheetFormatPr baseColWidth="10" defaultColWidth="11.5703125" defaultRowHeight="11.25" x14ac:dyDescent="0.2"/>
  <cols>
    <col min="1" max="1" width="8.28515625" style="1" customWidth="1"/>
    <col min="2" max="16384" width="11.5703125" style="1"/>
  </cols>
  <sheetData>
    <row r="1" spans="1:21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44" customFormat="1" ht="17.25" customHeight="1" x14ac:dyDescent="0.2">
      <c r="A2" s="42" t="s">
        <v>29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3.5" thickBot="1" x14ac:dyDescent="0.25">
      <c r="A3" s="2"/>
    </row>
    <row r="4" spans="1:21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1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1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1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1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1" x14ac:dyDescent="0.2">
      <c r="A9" s="41" t="s">
        <v>33</v>
      </c>
      <c r="B9" s="39">
        <f>+('IBIF $ corrientes 1993'!B32/'IBIF $ corrientes 1993'!B31-1)*100</f>
        <v>13.46414114483947</v>
      </c>
      <c r="C9" s="39">
        <f>+('IBIF $ corrientes 1993'!C32/'IBIF $ corrientes 1993'!C31-1)*100</f>
        <v>0.1658076631107841</v>
      </c>
      <c r="D9" s="39">
        <f>+('IBIF $ corrientes 1993'!D32/'IBIF $ corrientes 1993'!D31-1)*100</f>
        <v>12.319610376450797</v>
      </c>
      <c r="E9" s="39">
        <f>+('IBIF $ corrientes 1993'!E32/'IBIF $ corrientes 1993'!E31-1)*100</f>
        <v>11.157247511470093</v>
      </c>
      <c r="F9" s="39">
        <f>+('IBIF $ corrientes 1993'!F32/'IBIF $ corrientes 1993'!F31-1)*100</f>
        <v>15.61546010592869</v>
      </c>
      <c r="G9" s="80">
        <f>+('IBIF $ corrientes 1993'!G32/'IBIF $ corrientes 1993'!G31-1)*100</f>
        <v>17.614743004736244</v>
      </c>
      <c r="H9" s="81">
        <f>+('IBIF $ corrientes 1993'!H32/'IBIF $ corrientes 1993'!H31-1)*100</f>
        <v>12.808908298247722</v>
      </c>
      <c r="I9" s="82">
        <f>+('IBIF $ corrientes 1993'!I32/'IBIF $ corrientes 1993'!I31-1)*100</f>
        <v>26.461200845241596</v>
      </c>
      <c r="J9" s="82">
        <f>+('IBIF $ corrientes 1993'!J32/'IBIF $ corrientes 1993'!J31-1)*100</f>
        <v>28.898699647011927</v>
      </c>
      <c r="K9" s="82">
        <f>+('IBIF $ corrientes 1993'!K32/'IBIF $ corrientes 1993'!K31-1)*100</f>
        <v>21.718167343581118</v>
      </c>
      <c r="L9" s="82">
        <f>+('IBIF $ corrientes 1993'!L32/'IBIF $ corrientes 1993'!L31-1)*100</f>
        <v>23.270510093494657</v>
      </c>
      <c r="M9" s="82">
        <f>+('IBIF $ corrientes 1993'!M32/'IBIF $ corrientes 1993'!M31-1)*100</f>
        <v>22.511644926606156</v>
      </c>
      <c r="N9" s="82">
        <f>+('IBIF $ corrientes 1993'!N32/'IBIF $ corrientes 1993'!N31-1)*100</f>
        <v>24.574336702657163</v>
      </c>
      <c r="O9" s="82">
        <f>+('IBIF $ corrientes 1993'!O32/'IBIF $ corrientes 1993'!O31-1)*100</f>
        <v>34.441408259454235</v>
      </c>
      <c r="P9" s="82">
        <f>+('IBIF $ corrientes 1993'!P32/'IBIF $ corrientes 1993'!P31-1)*100</f>
        <v>42.69929336237044</v>
      </c>
      <c r="Q9" s="82">
        <f>+('IBIF $ corrientes 1993'!Q32/'IBIF $ corrientes 1993'!Q31-1)*100</f>
        <v>11.923684141404545</v>
      </c>
      <c r="R9" s="39">
        <f>+('IBIF $ corrientes 1993'!R32/'IBIF $ corrientes 1993'!R31-1)*100</f>
        <v>13.38069707917715</v>
      </c>
      <c r="S9" s="39">
        <f>+('IBIF $ corrientes 1993'!S32/'IBIF $ corrientes 1993'!S31-1)*100</f>
        <v>12.319610376450797</v>
      </c>
      <c r="T9" s="39">
        <f>+('IBIF $ corrientes 1993'!T32/'IBIF $ corrientes 1993'!T31-1)*100</f>
        <v>-30.247721175299169</v>
      </c>
      <c r="U9" s="7"/>
    </row>
    <row r="10" spans="1:21" x14ac:dyDescent="0.2">
      <c r="A10" s="10" t="s">
        <v>34</v>
      </c>
      <c r="B10" s="40">
        <f>+('IBIF $ corrientes 1993'!B33/'IBIF $ corrientes 1993'!B32-1)*100</f>
        <v>0.92804203816980735</v>
      </c>
      <c r="C10" s="40">
        <f>+('IBIF $ corrientes 1993'!C33/'IBIF $ corrientes 1993'!C32-1)*100</f>
        <v>15.179194671027684</v>
      </c>
      <c r="D10" s="40">
        <f>+('IBIF $ corrientes 1993'!D33/'IBIF $ corrientes 1993'!D32-1)*100</f>
        <v>2.0218577393976256</v>
      </c>
      <c r="E10" s="40">
        <f>+('IBIF $ corrientes 1993'!E33/'IBIF $ corrientes 1993'!E32-1)*100</f>
        <v>1.7483796673951169</v>
      </c>
      <c r="F10" s="40">
        <f>+('IBIF $ corrientes 1993'!F33/'IBIF $ corrientes 1993'!F32-1)*100</f>
        <v>2.2234359547969484</v>
      </c>
      <c r="G10" s="83">
        <f>+('IBIF $ corrientes 1993'!G33/'IBIF $ corrientes 1993'!G32-1)*100</f>
        <v>8.2506138185462152</v>
      </c>
      <c r="H10" s="84">
        <f>+('IBIF $ corrientes 1993'!H33/'IBIF $ corrientes 1993'!H32-1)*100</f>
        <v>5.499144189176941</v>
      </c>
      <c r="I10" s="85">
        <f>+('IBIF $ corrientes 1993'!I33/'IBIF $ corrientes 1993'!I32-1)*100</f>
        <v>12.768667649368858</v>
      </c>
      <c r="J10" s="85">
        <f>+('IBIF $ corrientes 1993'!J33/'IBIF $ corrientes 1993'!J32-1)*100</f>
        <v>7.3759645848576971</v>
      </c>
      <c r="K10" s="85">
        <f>+('IBIF $ corrientes 1993'!K33/'IBIF $ corrientes 1993'!K32-1)*100</f>
        <v>23.88115860110014</v>
      </c>
      <c r="L10" s="85">
        <f>+('IBIF $ corrientes 1993'!L33/'IBIF $ corrientes 1993'!L32-1)*100</f>
        <v>8.340037500769748</v>
      </c>
      <c r="M10" s="85">
        <f>+('IBIF $ corrientes 1993'!M33/'IBIF $ corrientes 1993'!M32-1)*100</f>
        <v>6.1578078126975022</v>
      </c>
      <c r="N10" s="85">
        <f>+('IBIF $ corrientes 1993'!N33/'IBIF $ corrientes 1993'!N32-1)*100</f>
        <v>12.027303502703667</v>
      </c>
      <c r="O10" s="85">
        <f>+('IBIF $ corrientes 1993'!O33/'IBIF $ corrientes 1993'!O32-1)*100</f>
        <v>22.924722040523026</v>
      </c>
      <c r="P10" s="85">
        <f>+('IBIF $ corrientes 1993'!P33/'IBIF $ corrientes 1993'!P32-1)*100</f>
        <v>9.6356910196224721</v>
      </c>
      <c r="Q10" s="85">
        <f>+('IBIF $ corrientes 1993'!Q33/'IBIF $ corrientes 1993'!Q32-1)*100</f>
        <v>69.125447868919181</v>
      </c>
      <c r="R10" s="40">
        <f>+('IBIF $ corrientes 1993'!R33/'IBIF $ corrientes 1993'!R32-1)*100</f>
        <v>-2.645330608263452</v>
      </c>
      <c r="S10" s="40">
        <f>+('IBIF $ corrientes 1993'!S33/'IBIF $ corrientes 1993'!S32-1)*100</f>
        <v>2.0218577393976256</v>
      </c>
      <c r="T10" s="40">
        <f>+('IBIF $ corrientes 1993'!T33/'IBIF $ corrientes 1993'!T32-1)*100</f>
        <v>-68.847547774997594</v>
      </c>
      <c r="U10" s="7"/>
    </row>
    <row r="11" spans="1:21" x14ac:dyDescent="0.2">
      <c r="A11" s="41" t="s">
        <v>35</v>
      </c>
      <c r="B11" s="39">
        <f>+('IBIF $ corrientes 1993'!B34/'IBIF $ corrientes 1993'!B33-1)*100</f>
        <v>2.1147482040771548</v>
      </c>
      <c r="C11" s="39">
        <f>+('IBIF $ corrientes 1993'!C34/'IBIF $ corrientes 1993'!C33-1)*100</f>
        <v>7.9183404903726329</v>
      </c>
      <c r="D11" s="39">
        <f>+('IBIF $ corrientes 1993'!D34/'IBIF $ corrientes 1993'!D33-1)*100</f>
        <v>2.6176368920753035</v>
      </c>
      <c r="E11" s="39">
        <f>+('IBIF $ corrientes 1993'!E34/'IBIF $ corrientes 1993'!E33-1)*100</f>
        <v>2.7847623042376535</v>
      </c>
      <c r="F11" s="39">
        <f>+('IBIF $ corrientes 1993'!F34/'IBIF $ corrientes 1993'!F33-1)*100</f>
        <v>3.7457833981330291</v>
      </c>
      <c r="G11" s="80">
        <f>+('IBIF $ corrientes 1993'!G34/'IBIF $ corrientes 1993'!G33-1)*100</f>
        <v>5.069848155950063</v>
      </c>
      <c r="H11" s="81">
        <f>+('IBIF $ corrientes 1993'!H34/'IBIF $ corrientes 1993'!H33-1)*100</f>
        <v>3.8932215656922287</v>
      </c>
      <c r="I11" s="82">
        <f>+('IBIF $ corrientes 1993'!I34/'IBIF $ corrientes 1993'!I33-1)*100</f>
        <v>6.8773794440525116</v>
      </c>
      <c r="J11" s="82">
        <f>+('IBIF $ corrientes 1993'!J34/'IBIF $ corrientes 1993'!J33-1)*100</f>
        <v>1.5818648068956165</v>
      </c>
      <c r="K11" s="82">
        <f>+('IBIF $ corrientes 1993'!K34/'IBIF $ corrientes 1993'!K33-1)*100</f>
        <v>16.33571908937337</v>
      </c>
      <c r="L11" s="82">
        <f>+('IBIF $ corrientes 1993'!L34/'IBIF $ corrientes 1993'!L33-1)*100</f>
        <v>7.9572372655054568</v>
      </c>
      <c r="M11" s="82">
        <f>+('IBIF $ corrientes 1993'!M34/'IBIF $ corrientes 1993'!M33-1)*100</f>
        <v>5.4334828373470145E-3</v>
      </c>
      <c r="N11" s="82">
        <f>+('IBIF $ corrientes 1993'!N34/'IBIF $ corrientes 1993'!N33-1)*100</f>
        <v>20.689269315452631</v>
      </c>
      <c r="O11" s="82">
        <f>+('IBIF $ corrientes 1993'!O34/'IBIF $ corrientes 1993'!O33-1)*100</f>
        <v>4.6947906015849306</v>
      </c>
      <c r="P11" s="82">
        <f>+('IBIF $ corrientes 1993'!P34/'IBIF $ corrientes 1993'!P33-1)*100</f>
        <v>4.4134375385527891</v>
      </c>
      <c r="Q11" s="82">
        <f>+('IBIF $ corrientes 1993'!Q34/'IBIF $ corrientes 1993'!Q33-1)*100</f>
        <v>5.3288794705228737</v>
      </c>
      <c r="R11" s="39">
        <f>+('IBIF $ corrientes 1993'!R34/'IBIF $ corrientes 1993'!R33-1)*100</f>
        <v>-3.4806049906961234</v>
      </c>
      <c r="S11" s="39">
        <f>+('IBIF $ corrientes 1993'!S34/'IBIF $ corrientes 1993'!S33-1)*100</f>
        <v>2.6176368920752813</v>
      </c>
      <c r="T11" s="39">
        <f>+('IBIF $ corrientes 1993'!T34/'IBIF $ corrientes 1993'!T33-1)*100</f>
        <v>-114.5075272981391</v>
      </c>
      <c r="U11" s="7"/>
    </row>
    <row r="12" spans="1:21" x14ac:dyDescent="0.2">
      <c r="A12" s="10" t="s">
        <v>36</v>
      </c>
      <c r="B12" s="40">
        <f>+('IBIF $ corrientes 1993'!B35/'IBIF $ corrientes 1993'!B34-1)*100</f>
        <v>-5.4537535216345745</v>
      </c>
      <c r="C12" s="40">
        <f>+('IBIF $ corrientes 1993'!C35/'IBIF $ corrientes 1993'!C34-1)*100</f>
        <v>9.4199759326113242</v>
      </c>
      <c r="D12" s="40">
        <f>+('IBIF $ corrientes 1993'!D35/'IBIF $ corrientes 1993'!D34-1)*100</f>
        <v>-4.0983515954001959</v>
      </c>
      <c r="E12" s="40">
        <f>+('IBIF $ corrientes 1993'!E35/'IBIF $ corrientes 1993'!E34-1)*100</f>
        <v>-2.7329022686130022</v>
      </c>
      <c r="F12" s="40">
        <f>+('IBIF $ corrientes 1993'!F35/'IBIF $ corrientes 1993'!F34-1)*100</f>
        <v>-11.410065752403209</v>
      </c>
      <c r="G12" s="83">
        <f>+('IBIF $ corrientes 1993'!G35/'IBIF $ corrientes 1993'!G34-1)*100</f>
        <v>-10.346164267521418</v>
      </c>
      <c r="H12" s="84">
        <f>+('IBIF $ corrientes 1993'!H35/'IBIF $ corrientes 1993'!H34-1)*100</f>
        <v>-10.786760468248369</v>
      </c>
      <c r="I12" s="85">
        <f>+('IBIF $ corrientes 1993'!I35/'IBIF $ corrientes 1993'!I34-1)*100</f>
        <v>-9.6882196636165929</v>
      </c>
      <c r="J12" s="85">
        <f>+('IBIF $ corrientes 1993'!J35/'IBIF $ corrientes 1993'!J34-1)*100</f>
        <v>-19.782179545860235</v>
      </c>
      <c r="K12" s="85">
        <f>+('IBIF $ corrientes 1993'!K35/'IBIF $ corrientes 1993'!K34-1)*100</f>
        <v>6.0541972348139517</v>
      </c>
      <c r="L12" s="85">
        <f>+('IBIF $ corrientes 1993'!L35/'IBIF $ corrientes 1993'!L34-1)*100</f>
        <v>-4.1318980829648915</v>
      </c>
      <c r="M12" s="85">
        <f>+('IBIF $ corrientes 1993'!M35/'IBIF $ corrientes 1993'!M34-1)*100</f>
        <v>-17.070842530867147</v>
      </c>
      <c r="N12" s="85">
        <f>+('IBIF $ corrientes 1993'!N35/'IBIF $ corrientes 1993'!N34-1)*100</f>
        <v>13.034763875806398</v>
      </c>
      <c r="O12" s="85">
        <f>+('IBIF $ corrientes 1993'!O35/'IBIF $ corrientes 1993'!O34-1)*100</f>
        <v>-21.268509123765821</v>
      </c>
      <c r="P12" s="85">
        <f>+('IBIF $ corrientes 1993'!P35/'IBIF $ corrientes 1993'!P34-1)*100</f>
        <v>-24.446661006768345</v>
      </c>
      <c r="Q12" s="85">
        <f>+('IBIF $ corrientes 1993'!Q35/'IBIF $ corrientes 1993'!Q34-1)*100</f>
        <v>-14.168121472013528</v>
      </c>
      <c r="R12" s="40">
        <f>+('IBIF $ corrientes 1993'!R35/'IBIF $ corrientes 1993'!R34-1)*100</f>
        <v>2.7188017499191197E-2</v>
      </c>
      <c r="S12" s="40">
        <f>+('IBIF $ corrientes 1993'!S35/'IBIF $ corrientes 1993'!S34-1)*100</f>
        <v>-4.0983515954001737</v>
      </c>
      <c r="T12" s="40">
        <f>+('IBIF $ corrientes 1993'!T35/'IBIF $ corrientes 1993'!T34-1)*100</f>
        <v>-2634.5920601893581</v>
      </c>
      <c r="U12" s="7"/>
    </row>
    <row r="13" spans="1:21" x14ac:dyDescent="0.2">
      <c r="A13" s="41" t="s">
        <v>37</v>
      </c>
      <c r="B13" s="39">
        <f>+('IBIF $ corrientes 1993'!B36/'IBIF $ corrientes 1993'!B35-1)*100</f>
        <v>12.166462307626414</v>
      </c>
      <c r="C13" s="39">
        <f>+('IBIF $ corrientes 1993'!C36/'IBIF $ corrientes 1993'!C35-1)*100</f>
        <v>-5.3058830429937309</v>
      </c>
      <c r="D13" s="39">
        <f>+('IBIF $ corrientes 1993'!D36/'IBIF $ corrientes 1993'!D35-1)*100</f>
        <v>10.349817721697075</v>
      </c>
      <c r="E13" s="39">
        <f>+('IBIF $ corrientes 1993'!E36/'IBIF $ corrientes 1993'!E35-1)*100</f>
        <v>8.8261749669260592</v>
      </c>
      <c r="F13" s="39">
        <f>+('IBIF $ corrientes 1993'!F36/'IBIF $ corrientes 1993'!F35-1)*100</f>
        <v>12.717651483227876</v>
      </c>
      <c r="G13" s="80">
        <f>+('IBIF $ corrientes 1993'!G36/'IBIF $ corrientes 1993'!G35-1)*100</f>
        <v>13.887223438164643</v>
      </c>
      <c r="H13" s="81">
        <f>+('IBIF $ corrientes 1993'!H36/'IBIF $ corrientes 1993'!H35-1)*100</f>
        <v>14.376652337171558</v>
      </c>
      <c r="I13" s="82">
        <f>+('IBIF $ corrientes 1993'!I36/'IBIF $ corrientes 1993'!I35-1)*100</f>
        <v>13.165246879545389</v>
      </c>
      <c r="J13" s="82">
        <f>+('IBIF $ corrientes 1993'!J36/'IBIF $ corrientes 1993'!J35-1)*100</f>
        <v>23.169500991229654</v>
      </c>
      <c r="K13" s="82">
        <f>+('IBIF $ corrientes 1993'!K36/'IBIF $ corrientes 1993'!K35-1)*100</f>
        <v>1.3637377571549703</v>
      </c>
      <c r="L13" s="82">
        <f>+('IBIF $ corrientes 1993'!L36/'IBIF $ corrientes 1993'!L35-1)*100</f>
        <v>7.6924622012394472</v>
      </c>
      <c r="M13" s="82">
        <f>+('IBIF $ corrientes 1993'!M36/'IBIF $ corrientes 1993'!M35-1)*100</f>
        <v>16.755736713847359</v>
      </c>
      <c r="N13" s="82">
        <f>+('IBIF $ corrientes 1993'!N36/'IBIF $ corrientes 1993'!N35-1)*100</f>
        <v>-1.1295440859564021</v>
      </c>
      <c r="O13" s="82">
        <f>+('IBIF $ corrientes 1993'!O36/'IBIF $ corrientes 1993'!O35-1)*100</f>
        <v>27.054089504214438</v>
      </c>
      <c r="P13" s="82">
        <f>+('IBIF $ corrientes 1993'!P36/'IBIF $ corrientes 1993'!P35-1)*100</f>
        <v>35.280680844788947</v>
      </c>
      <c r="Q13" s="82">
        <f>+('IBIF $ corrientes 1993'!Q36/'IBIF $ corrientes 1993'!Q35-1)*100</f>
        <v>10.875808275400267</v>
      </c>
      <c r="R13" s="39">
        <f>+('IBIF $ corrientes 1993'!R36/'IBIF $ corrientes 1993'!R35-1)*100</f>
        <v>24.939461329379785</v>
      </c>
      <c r="S13" s="39">
        <f>+('IBIF $ corrientes 1993'!S36/'IBIF $ corrientes 1993'!S35-1)*100</f>
        <v>10.349817721697075</v>
      </c>
      <c r="T13" s="39">
        <f>+('IBIF $ corrientes 1993'!T36/'IBIF $ corrientes 1993'!T35-1)*100</f>
        <v>-73.23693955812665</v>
      </c>
      <c r="U13" s="7"/>
    </row>
    <row r="14" spans="1:21" x14ac:dyDescent="0.2">
      <c r="A14" s="10" t="s">
        <v>38</v>
      </c>
      <c r="B14" s="40">
        <f>+('IBIF $ corrientes 1993'!B37/'IBIF $ corrientes 1993'!B36-1)*100</f>
        <v>-1.0674814624337281</v>
      </c>
      <c r="C14" s="40">
        <f>+('IBIF $ corrientes 1993'!C37/'IBIF $ corrientes 1993'!C36-1)*100</f>
        <v>6.9999504472138874</v>
      </c>
      <c r="D14" s="40">
        <f>+('IBIF $ corrientes 1993'!D37/'IBIF $ corrientes 1993'!D36-1)*100</f>
        <v>-0.34769205587960039</v>
      </c>
      <c r="E14" s="40">
        <f>+('IBIF $ corrientes 1993'!E37/'IBIF $ corrientes 1993'!E36-1)*100</f>
        <v>-0.37575338604923791</v>
      </c>
      <c r="F14" s="40">
        <f>+('IBIF $ corrientes 1993'!F37/'IBIF $ corrientes 1993'!F36-1)*100</f>
        <v>1.1191630081763382</v>
      </c>
      <c r="G14" s="83">
        <f>+('IBIF $ corrientes 1993'!G37/'IBIF $ corrientes 1993'!G36-1)*100</f>
        <v>3.989291770661052</v>
      </c>
      <c r="H14" s="84">
        <f>+('IBIF $ corrientes 1993'!H37/'IBIF $ corrientes 1993'!H36-1)*100</f>
        <v>2.0421561447475423</v>
      </c>
      <c r="I14" s="85">
        <f>+('IBIF $ corrientes 1993'!I37/'IBIF $ corrientes 1993'!I36-1)*100</f>
        <v>6.8923382993578253</v>
      </c>
      <c r="J14" s="85">
        <f>+('IBIF $ corrientes 1993'!J37/'IBIF $ corrientes 1993'!J36-1)*100</f>
        <v>5.1572621975455091</v>
      </c>
      <c r="K14" s="85">
        <f>+('IBIF $ corrientes 1993'!K37/'IBIF $ corrientes 1993'!K36-1)*100</f>
        <v>9.3794307275097069</v>
      </c>
      <c r="L14" s="85">
        <f>+('IBIF $ corrientes 1993'!L37/'IBIF $ corrientes 1993'!L36-1)*100</f>
        <v>-1.9017914266635128</v>
      </c>
      <c r="M14" s="85">
        <f>+('IBIF $ corrientes 1993'!M37/'IBIF $ corrientes 1993'!M36-1)*100</f>
        <v>0.416841331987583</v>
      </c>
      <c r="N14" s="85">
        <f>+('IBIF $ corrientes 1993'!N37/'IBIF $ corrientes 1993'!N36-1)*100</f>
        <v>-4.5669673903435903</v>
      </c>
      <c r="O14" s="85">
        <f>+('IBIF $ corrientes 1993'!O37/'IBIF $ corrientes 1993'!O36-1)*100</f>
        <v>25.80911865859543</v>
      </c>
      <c r="P14" s="85">
        <f>+('IBIF $ corrientes 1993'!P37/'IBIF $ corrientes 1993'!P36-1)*100</f>
        <v>12.882872692540225</v>
      </c>
      <c r="Q14" s="85">
        <f>+('IBIF $ corrientes 1993'!Q37/'IBIF $ corrientes 1993'!Q36-1)*100</f>
        <v>56.82498050729594</v>
      </c>
      <c r="R14" s="40">
        <f>+('IBIF $ corrientes 1993'!R37/'IBIF $ corrientes 1993'!R36-1)*100</f>
        <v>1.0541304906749982</v>
      </c>
      <c r="S14" s="40">
        <f>+('IBIF $ corrientes 1993'!S37/'IBIF $ corrientes 1993'!S36-1)*100</f>
        <v>-0.34769205587960039</v>
      </c>
      <c r="T14" s="40">
        <f>+('IBIF $ corrientes 1993'!T37/'IBIF $ corrientes 1993'!T36-1)*100</f>
        <v>-437.47371224598675</v>
      </c>
      <c r="U14" s="7"/>
    </row>
    <row r="15" spans="1:21" x14ac:dyDescent="0.2">
      <c r="A15" s="41" t="s">
        <v>39</v>
      </c>
      <c r="B15" s="39">
        <f>+('IBIF $ corrientes 1993'!B38/'IBIF $ corrientes 1993'!B37-1)*100</f>
        <v>3.54700047066141</v>
      </c>
      <c r="C15" s="39">
        <f>+('IBIF $ corrientes 1993'!C38/'IBIF $ corrientes 1993'!C37-1)*100</f>
        <v>2.9378563778980515</v>
      </c>
      <c r="D15" s="39">
        <f>+('IBIF $ corrientes 1993'!D38/'IBIF $ corrientes 1993'!D37-1)*100</f>
        <v>3.488644352606296</v>
      </c>
      <c r="E15" s="39">
        <f>+('IBIF $ corrientes 1993'!E38/'IBIF $ corrientes 1993'!E37-1)*100</f>
        <v>2.5721980657861909</v>
      </c>
      <c r="F15" s="39">
        <f>+('IBIF $ corrientes 1993'!F38/'IBIF $ corrientes 1993'!F37-1)*100</f>
        <v>5.044799615186002</v>
      </c>
      <c r="G15" s="80">
        <f>+('IBIF $ corrientes 1993'!G38/'IBIF $ corrientes 1993'!G37-1)*100</f>
        <v>3.2506911231414026</v>
      </c>
      <c r="H15" s="81">
        <f>+('IBIF $ corrientes 1993'!H38/'IBIF $ corrientes 1993'!H37-1)*100</f>
        <v>5.0793040691718749</v>
      </c>
      <c r="I15" s="82">
        <f>+('IBIF $ corrientes 1993'!I38/'IBIF $ corrientes 1993'!I37-1)*100</f>
        <v>0.64805991627259196</v>
      </c>
      <c r="J15" s="82">
        <f>+('IBIF $ corrientes 1993'!J38/'IBIF $ corrientes 1993'!J37-1)*100</f>
        <v>-1.8777326659999205</v>
      </c>
      <c r="K15" s="82">
        <f>+('IBIF $ corrientes 1993'!K38/'IBIF $ corrientes 1993'!K37-1)*100</f>
        <v>4.128824830094957</v>
      </c>
      <c r="L15" s="82">
        <f>+('IBIF $ corrientes 1993'!L38/'IBIF $ corrientes 1993'!L37-1)*100</f>
        <v>3.9933298825636454</v>
      </c>
      <c r="M15" s="82">
        <f>+('IBIF $ corrientes 1993'!M38/'IBIF $ corrientes 1993'!M37-1)*100</f>
        <v>1.359565164410137</v>
      </c>
      <c r="N15" s="82">
        <f>+('IBIF $ corrientes 1993'!N38/'IBIF $ corrientes 1993'!N37-1)*100</f>
        <v>7.1788380832612075</v>
      </c>
      <c r="O15" s="82">
        <f>+('IBIF $ corrientes 1993'!O38/'IBIF $ corrientes 1993'!O37-1)*100</f>
        <v>-4.9628653159280001</v>
      </c>
      <c r="P15" s="82">
        <f>+('IBIF $ corrientes 1993'!P38/'IBIF $ corrientes 1993'!P37-1)*100</f>
        <v>-6.5710191705073306</v>
      </c>
      <c r="Q15" s="82">
        <f>+('IBIF $ corrientes 1993'!Q38/'IBIF $ corrientes 1993'!Q37-1)*100</f>
        <v>-2.1853795319842217</v>
      </c>
      <c r="R15" s="39">
        <f>+('IBIF $ corrientes 1993'!R38/'IBIF $ corrientes 1993'!R37-1)*100</f>
        <v>1.2251448254266384</v>
      </c>
      <c r="S15" s="39">
        <f>+('IBIF $ corrientes 1993'!S38/'IBIF $ corrientes 1993'!S37-1)*100</f>
        <v>3.488644352606296</v>
      </c>
      <c r="T15" s="39">
        <f>+('IBIF $ corrientes 1993'!T38/'IBIF $ corrientes 1993'!T37-1)*100</f>
        <v>-71.632373820831745</v>
      </c>
      <c r="U15" s="7"/>
    </row>
    <row r="16" spans="1:21" x14ac:dyDescent="0.2">
      <c r="A16" s="10" t="s">
        <v>40</v>
      </c>
      <c r="B16" s="40">
        <f>+('IBIF $ corrientes 1993'!B39/'IBIF $ corrientes 1993'!B38-1)*100</f>
        <v>-7.2991768249842437</v>
      </c>
      <c r="C16" s="40">
        <f>+('IBIF $ corrientes 1993'!C39/'IBIF $ corrientes 1993'!C38-1)*100</f>
        <v>1.2612051512765676</v>
      </c>
      <c r="D16" s="40">
        <f>+('IBIF $ corrientes 1993'!D39/'IBIF $ corrientes 1993'!D38-1)*100</f>
        <v>-6.4834552984323945</v>
      </c>
      <c r="E16" s="40">
        <f>+('IBIF $ corrientes 1993'!E39/'IBIF $ corrientes 1993'!E38-1)*100</f>
        <v>-6.0909242523718881</v>
      </c>
      <c r="F16" s="40">
        <f>+('IBIF $ corrientes 1993'!F39/'IBIF $ corrientes 1993'!F38-1)*100</f>
        <v>-17.497444823806209</v>
      </c>
      <c r="G16" s="83">
        <f>+('IBIF $ corrientes 1993'!G39/'IBIF $ corrientes 1993'!G38-1)*100</f>
        <v>-14.309018996158285</v>
      </c>
      <c r="H16" s="84">
        <f>+('IBIF $ corrientes 1993'!H39/'IBIF $ corrientes 1993'!H38-1)*100</f>
        <v>-10.963179433956871</v>
      </c>
      <c r="I16" s="85">
        <f>+('IBIF $ corrientes 1993'!I39/'IBIF $ corrientes 1993'!I38-1)*100</f>
        <v>-19.280751279441098</v>
      </c>
      <c r="J16" s="85">
        <f>+('IBIF $ corrientes 1993'!J39/'IBIF $ corrientes 1993'!J38-1)*100</f>
        <v>-19.597334804227973</v>
      </c>
      <c r="K16" s="85">
        <f>+('IBIF $ corrientes 1993'!K39/'IBIF $ corrientes 1993'!K38-1)*100</f>
        <v>-18.869637600570897</v>
      </c>
      <c r="L16" s="85">
        <f>+('IBIF $ corrientes 1993'!L39/'IBIF $ corrientes 1993'!L38-1)*100</f>
        <v>-13.50985569047165</v>
      </c>
      <c r="M16" s="85">
        <f>+('IBIF $ corrientes 1993'!M39/'IBIF $ corrientes 1993'!M38-1)*100</f>
        <v>-13.896849799786793</v>
      </c>
      <c r="N16" s="85">
        <f>+('IBIF $ corrientes 1993'!N39/'IBIF $ corrientes 1993'!N38-1)*100</f>
        <v>-13.067204332960891</v>
      </c>
      <c r="O16" s="85">
        <f>+('IBIF $ corrientes 1993'!O39/'IBIF $ corrientes 1993'!O38-1)*100</f>
        <v>-29.872280713180153</v>
      </c>
      <c r="P16" s="85">
        <f>+('IBIF $ corrientes 1993'!P39/'IBIF $ corrientes 1993'!P38-1)*100</f>
        <v>-28.56314097061383</v>
      </c>
      <c r="Q16" s="85">
        <f>+('IBIF $ corrientes 1993'!Q39/'IBIF $ corrientes 1993'!Q38-1)*100</f>
        <v>-32.031954182654779</v>
      </c>
      <c r="R16" s="40">
        <f>+('IBIF $ corrientes 1993'!R39/'IBIF $ corrientes 1993'!R38-1)*100</f>
        <v>10.32456208189938</v>
      </c>
      <c r="S16" s="40">
        <f>+('IBIF $ corrientes 1993'!S39/'IBIF $ corrientes 1993'!S38-1)*100</f>
        <v>-6.4834552984324167</v>
      </c>
      <c r="T16" s="40">
        <f>+('IBIF $ corrientes 1993'!T39/'IBIF $ corrientes 1993'!T38-1)*100</f>
        <v>-641.08864325691547</v>
      </c>
      <c r="U16" s="7"/>
    </row>
    <row r="17" spans="1:21" x14ac:dyDescent="0.2">
      <c r="A17" s="41" t="s">
        <v>41</v>
      </c>
      <c r="B17" s="39">
        <f>+('IBIF $ corrientes 1993'!B40/'IBIF $ corrientes 1993'!B39-1)*100</f>
        <v>4.4715279078023862</v>
      </c>
      <c r="C17" s="39">
        <f>+('IBIF $ corrientes 1993'!C40/'IBIF $ corrientes 1993'!C39-1)*100</f>
        <v>-16.451313410733238</v>
      </c>
      <c r="D17" s="39">
        <f>+('IBIF $ corrientes 1993'!D40/'IBIF $ corrientes 1993'!D39-1)*100</f>
        <v>2.3126698916378752</v>
      </c>
      <c r="E17" s="39">
        <f>+('IBIF $ corrientes 1993'!E40/'IBIF $ corrientes 1993'!E39-1)*100</f>
        <v>0.92281116341856873</v>
      </c>
      <c r="F17" s="39">
        <f>+('IBIF $ corrientes 1993'!F40/'IBIF $ corrientes 1993'!F39-1)*100</f>
        <v>16.029915337493428</v>
      </c>
      <c r="G17" s="80">
        <f>+('IBIF $ corrientes 1993'!G40/'IBIF $ corrientes 1993'!G39-1)*100</f>
        <v>-3.9311842258005214</v>
      </c>
      <c r="H17" s="81">
        <f>+('IBIF $ corrientes 1993'!H40/'IBIF $ corrientes 1993'!H39-1)*100</f>
        <v>-1.3169099376150739</v>
      </c>
      <c r="I17" s="82">
        <f>+('IBIF $ corrientes 1993'!I40/'IBIF $ corrientes 1993'!I39-1)*100</f>
        <v>-8.2161396310190931</v>
      </c>
      <c r="J17" s="82">
        <f>+('IBIF $ corrientes 1993'!J40/'IBIF $ corrientes 1993'!J39-1)*100</f>
        <v>-0.31461022168699504</v>
      </c>
      <c r="K17" s="82">
        <f>+('IBIF $ corrientes 1993'!K40/'IBIF $ corrientes 1993'!K39-1)*100</f>
        <v>-18.384988832118545</v>
      </c>
      <c r="L17" s="82">
        <f>+('IBIF $ corrientes 1993'!L40/'IBIF $ corrientes 1993'!L39-1)*100</f>
        <v>-6.1458125947365989</v>
      </c>
      <c r="M17" s="82">
        <f>+('IBIF $ corrientes 1993'!M40/'IBIF $ corrientes 1993'!M39-1)*100</f>
        <v>4.4072341116862868</v>
      </c>
      <c r="N17" s="82">
        <f>+('IBIF $ corrientes 1993'!N40/'IBIF $ corrientes 1993'!N39-1)*100</f>
        <v>-18.101394003108084</v>
      </c>
      <c r="O17" s="82">
        <f>+('IBIF $ corrientes 1993'!O40/'IBIF $ corrientes 1993'!O39-1)*100</f>
        <v>-12.902452946126031</v>
      </c>
      <c r="P17" s="82">
        <f>+('IBIF $ corrientes 1993'!P40/'IBIF $ corrientes 1993'!P39-1)*100</f>
        <v>-9.2659057029369496</v>
      </c>
      <c r="Q17" s="82">
        <f>+('IBIF $ corrientes 1993'!Q40/'IBIF $ corrientes 1993'!Q39-1)*100</f>
        <v>-19.207798428985157</v>
      </c>
      <c r="R17" s="39">
        <f>+('IBIF $ corrientes 1993'!R40/'IBIF $ corrientes 1993'!R39-1)*100</f>
        <v>26.396045569324777</v>
      </c>
      <c r="S17" s="39">
        <f>+('IBIF $ corrientes 1993'!S40/'IBIF $ corrientes 1993'!S39-1)*100</f>
        <v>2.3126698916378974</v>
      </c>
      <c r="T17" s="39">
        <f>+('IBIF $ corrientes 1993'!T40/'IBIF $ corrientes 1993'!T39-1)*100</f>
        <v>-117.87559364068628</v>
      </c>
      <c r="U17" s="7"/>
    </row>
    <row r="18" spans="1:21" x14ac:dyDescent="0.2">
      <c r="A18" s="10" t="s">
        <v>42</v>
      </c>
      <c r="B18" s="40">
        <f>+('IBIF $ corrientes 1993'!B41/'IBIF $ corrientes 1993'!B40-1)*100</f>
        <v>-1.8098338921453294</v>
      </c>
      <c r="C18" s="40">
        <f>+('IBIF $ corrientes 1993'!C41/'IBIF $ corrientes 1993'!C40-1)*100</f>
        <v>3.4716498271736285</v>
      </c>
      <c r="D18" s="40">
        <f>+('IBIF $ corrientes 1993'!D41/'IBIF $ corrientes 1993'!D40-1)*100</f>
        <v>-1.3648240935260181</v>
      </c>
      <c r="E18" s="40">
        <f>+('IBIF $ corrientes 1993'!E41/'IBIF $ corrientes 1993'!E40-1)*100</f>
        <v>-1.3615122144378877</v>
      </c>
      <c r="F18" s="40">
        <f>+('IBIF $ corrientes 1993'!F41/'IBIF $ corrientes 1993'!F40-1)*100</f>
        <v>-1.2140477437278863</v>
      </c>
      <c r="G18" s="83">
        <f>+('IBIF $ corrientes 1993'!G41/'IBIF $ corrientes 1993'!G40-1)*100</f>
        <v>1.4685559114050672</v>
      </c>
      <c r="H18" s="84">
        <f>+('IBIF $ corrientes 1993'!H41/'IBIF $ corrientes 1993'!H40-1)*100</f>
        <v>1.2244108787213381</v>
      </c>
      <c r="I18" s="85">
        <f>+('IBIF $ corrientes 1993'!I41/'IBIF $ corrientes 1993'!I40-1)*100</f>
        <v>1.8988045132994014</v>
      </c>
      <c r="J18" s="85">
        <f>+('IBIF $ corrientes 1993'!J41/'IBIF $ corrientes 1993'!J40-1)*100</f>
        <v>0.79822866024958916</v>
      </c>
      <c r="K18" s="85">
        <f>+('IBIF $ corrientes 1993'!K41/'IBIF $ corrientes 1993'!K40-1)*100</f>
        <v>3.6287885395954289</v>
      </c>
      <c r="L18" s="85">
        <f>+('IBIF $ corrientes 1993'!L41/'IBIF $ corrientes 1993'!L40-1)*100</f>
        <v>0.51727914342125647</v>
      </c>
      <c r="M18" s="85">
        <f>+('IBIF $ corrientes 1993'!M41/'IBIF $ corrientes 1993'!M40-1)*100</f>
        <v>2.9718179325090022</v>
      </c>
      <c r="N18" s="85">
        <f>+('IBIF $ corrientes 1993'!N41/'IBIF $ corrientes 1993'!N40-1)*100</f>
        <v>-3.0277256078649284</v>
      </c>
      <c r="O18" s="85">
        <f>+('IBIF $ corrientes 1993'!O41/'IBIF $ corrientes 1993'!O40-1)*100</f>
        <v>5.2685644442985069</v>
      </c>
      <c r="P18" s="85">
        <f>+('IBIF $ corrientes 1993'!P41/'IBIF $ corrientes 1993'!P40-1)*100</f>
        <v>-3.9432280772210282</v>
      </c>
      <c r="Q18" s="85">
        <f>+('IBIF $ corrientes 1993'!Q41/'IBIF $ corrientes 1993'!Q40-1)*100</f>
        <v>23.206186406851124</v>
      </c>
      <c r="R18" s="40">
        <f>+('IBIF $ corrientes 1993'!R41/'IBIF $ corrientes 1993'!R40-1)*100</f>
        <v>-13.941450997030113</v>
      </c>
      <c r="S18" s="40">
        <f>+('IBIF $ corrientes 1993'!S41/'IBIF $ corrientes 1993'!S40-1)*100</f>
        <v>-1.3648240935260181</v>
      </c>
      <c r="T18" s="40">
        <f>+('IBIF $ corrientes 1993'!T41/'IBIF $ corrientes 1993'!T40-1)*100</f>
        <v>-364.52256829161576</v>
      </c>
      <c r="U18" s="7"/>
    </row>
    <row r="19" spans="1:21" x14ac:dyDescent="0.2">
      <c r="A19" s="41" t="s">
        <v>43</v>
      </c>
      <c r="B19" s="39">
        <f>+('IBIF $ corrientes 1993'!B42/'IBIF $ corrientes 1993'!B41-1)*100</f>
        <v>2.4845399102582988</v>
      </c>
      <c r="C19" s="39">
        <f>+('IBIF $ corrientes 1993'!C42/'IBIF $ corrientes 1993'!C41-1)*100</f>
        <v>5.8602652208058714</v>
      </c>
      <c r="D19" s="39">
        <f>+('IBIF $ corrientes 1993'!D42/'IBIF $ corrientes 1993'!D41-1)*100</f>
        <v>2.7829203013097326</v>
      </c>
      <c r="E19" s="39">
        <f>+('IBIF $ corrientes 1993'!E42/'IBIF $ corrientes 1993'!E41-1)*100</f>
        <v>3.196969854377163</v>
      </c>
      <c r="F19" s="39">
        <f>+('IBIF $ corrientes 1993'!F42/'IBIF $ corrientes 1993'!F41-1)*100</f>
        <v>11.596037269446025</v>
      </c>
      <c r="G19" s="80">
        <f>+('IBIF $ corrientes 1993'!G42/'IBIF $ corrientes 1993'!G41-1)*100</f>
        <v>0.17560194304637733</v>
      </c>
      <c r="H19" s="81">
        <f>+('IBIF $ corrientes 1993'!H42/'IBIF $ corrientes 1993'!H41-1)*100</f>
        <v>-1.0551156192693978</v>
      </c>
      <c r="I19" s="82">
        <f>+('IBIF $ corrientes 1993'!I42/'IBIF $ corrientes 1993'!I41-1)*100</f>
        <v>2.3301001754951534</v>
      </c>
      <c r="J19" s="82">
        <f>+('IBIF $ corrientes 1993'!J42/'IBIF $ corrientes 1993'!J41-1)*100</f>
        <v>-4.3137612989670338</v>
      </c>
      <c r="K19" s="82">
        <f>+('IBIF $ corrientes 1993'!K42/'IBIF $ corrientes 1993'!K41-1)*100</f>
        <v>12.488262793558391</v>
      </c>
      <c r="L19" s="82">
        <f>+('IBIF $ corrientes 1993'!L42/'IBIF $ corrientes 1993'!L41-1)*100</f>
        <v>9.7202397318442593</v>
      </c>
      <c r="M19" s="82">
        <f>+('IBIF $ corrientes 1993'!M42/'IBIF $ corrientes 1993'!M41-1)*100</f>
        <v>-1.0477617898554836</v>
      </c>
      <c r="N19" s="82">
        <f>+('IBIF $ corrientes 1993'!N42/'IBIF $ corrientes 1993'!N41-1)*100</f>
        <v>26.23426058388949</v>
      </c>
      <c r="O19" s="82">
        <f>+('IBIF $ corrientes 1993'!O42/'IBIF $ corrientes 1993'!O41-1)*100</f>
        <v>-14.88203550762387</v>
      </c>
      <c r="P19" s="82">
        <f>+('IBIF $ corrientes 1993'!P42/'IBIF $ corrientes 1993'!P41-1)*100</f>
        <v>-11.951078312674145</v>
      </c>
      <c r="Q19" s="82">
        <f>+('IBIF $ corrientes 1993'!Q42/'IBIF $ corrientes 1993'!Q41-1)*100</f>
        <v>-19.331683622729233</v>
      </c>
      <c r="R19" s="39">
        <f>+('IBIF $ corrientes 1993'!R42/'IBIF $ corrientes 1993'!R41-1)*100</f>
        <v>-5.7017637134391013</v>
      </c>
      <c r="S19" s="39">
        <f>+('IBIF $ corrientes 1993'!S42/'IBIF $ corrientes 1993'!S41-1)*100</f>
        <v>2.7829203013097326</v>
      </c>
      <c r="T19" s="39">
        <f>+('IBIF $ corrientes 1993'!T42/'IBIF $ corrientes 1993'!T41-1)*100</f>
        <v>-24.247140354067088</v>
      </c>
      <c r="U19" s="7"/>
    </row>
    <row r="20" spans="1:21" x14ac:dyDescent="0.2">
      <c r="A20" s="10" t="s">
        <v>44</v>
      </c>
      <c r="B20" s="40">
        <f>+('IBIF $ corrientes 1993'!B43/'IBIF $ corrientes 1993'!B42-1)*100</f>
        <v>-4.5775240601279021</v>
      </c>
      <c r="C20" s="40">
        <f>+('IBIF $ corrientes 1993'!C43/'IBIF $ corrientes 1993'!C42-1)*100</f>
        <v>7.1031950723670301</v>
      </c>
      <c r="D20" s="40">
        <f>+('IBIF $ corrientes 1993'!D43/'IBIF $ corrientes 1993'!D42-1)*100</f>
        <v>-3.5141531267071424</v>
      </c>
      <c r="E20" s="40">
        <f>+('IBIF $ corrientes 1993'!E43/'IBIF $ corrientes 1993'!E42-1)*100</f>
        <v>-2.5772222540123457</v>
      </c>
      <c r="F20" s="40">
        <f>+('IBIF $ corrientes 1993'!F43/'IBIF $ corrientes 1993'!F42-1)*100</f>
        <v>-21.457277999040624</v>
      </c>
      <c r="G20" s="83">
        <f>+('IBIF $ corrientes 1993'!G43/'IBIF $ corrientes 1993'!G42-1)*100</f>
        <v>-6.9587490183056877</v>
      </c>
      <c r="H20" s="84">
        <f>+('IBIF $ corrientes 1993'!H43/'IBIF $ corrientes 1993'!H42-1)*100</f>
        <v>-5.1542034961401084</v>
      </c>
      <c r="I20" s="85">
        <f>+('IBIF $ corrientes 1993'!I43/'IBIF $ corrientes 1993'!I42-1)*100</f>
        <v>-10.013287018752504</v>
      </c>
      <c r="J20" s="85">
        <f>+('IBIF $ corrientes 1993'!J43/'IBIF $ corrientes 1993'!J42-1)*100</f>
        <v>-12.152600644320632</v>
      </c>
      <c r="K20" s="85">
        <f>+('IBIF $ corrientes 1993'!K43/'IBIF $ corrientes 1993'!K42-1)*100</f>
        <v>-7.2309398199381425</v>
      </c>
      <c r="L20" s="85">
        <f>+('IBIF $ corrientes 1993'!L43/'IBIF $ corrientes 1993'!L42-1)*100</f>
        <v>-9.8486099190540735</v>
      </c>
      <c r="M20" s="85">
        <f>+('IBIF $ corrientes 1993'!M43/'IBIF $ corrientes 1993'!M42-1)*100</f>
        <v>-8.9123662158225425</v>
      </c>
      <c r="N20" s="85">
        <f>+('IBIF $ corrientes 1993'!N43/'IBIF $ corrientes 1993'!N42-1)*100</f>
        <v>-10.974134571223315</v>
      </c>
      <c r="O20" s="85">
        <f>+('IBIF $ corrientes 1993'!O43/'IBIF $ corrientes 1993'!O42-1)*100</f>
        <v>-10.507689736320236</v>
      </c>
      <c r="P20" s="85">
        <f>+('IBIF $ corrientes 1993'!P43/'IBIF $ corrientes 1993'!P42-1)*100</f>
        <v>-20.667954805131906</v>
      </c>
      <c r="Q20" s="85">
        <f>+('IBIF $ corrientes 1993'!Q43/'IBIF $ corrientes 1993'!Q42-1)*100</f>
        <v>6.3284405884055372</v>
      </c>
      <c r="R20" s="40">
        <f>+('IBIF $ corrientes 1993'!R43/'IBIF $ corrientes 1993'!R42-1)*100</f>
        <v>3.0035703052160745</v>
      </c>
      <c r="S20" s="40">
        <f>+('IBIF $ corrientes 1993'!S43/'IBIF $ corrientes 1993'!S42-1)*100</f>
        <v>-3.5141531267071424</v>
      </c>
      <c r="T20" s="40">
        <f>+('IBIF $ corrientes 1993'!T43/'IBIF $ corrientes 1993'!T42-1)*100</f>
        <v>415.30975444784133</v>
      </c>
      <c r="U20" s="7"/>
    </row>
    <row r="21" spans="1:21" x14ac:dyDescent="0.2">
      <c r="A21" s="41" t="s">
        <v>45</v>
      </c>
      <c r="B21" s="39">
        <f>+('IBIF $ corrientes 1993'!B44/'IBIF $ corrientes 1993'!B43-1)*100</f>
        <v>11.531508389741173</v>
      </c>
      <c r="C21" s="39">
        <f>+('IBIF $ corrientes 1993'!C44/'IBIF $ corrientes 1993'!C43-1)*100</f>
        <v>-0.44336789619808803</v>
      </c>
      <c r="D21" s="39">
        <f>+('IBIF $ corrientes 1993'!D44/'IBIF $ corrientes 1993'!D43-1)*100</f>
        <v>10.32139782435153</v>
      </c>
      <c r="E21" s="39">
        <f>+('IBIF $ corrientes 1993'!E44/'IBIF $ corrientes 1993'!E43-1)*100</f>
        <v>6.3440680735191268</v>
      </c>
      <c r="F21" s="39">
        <f>+('IBIF $ corrientes 1993'!F44/'IBIF $ corrientes 1993'!F43-1)*100</f>
        <v>13.87140815886967</v>
      </c>
      <c r="G21" s="80">
        <f>+('IBIF $ corrientes 1993'!G44/'IBIF $ corrientes 1993'!G43-1)*100</f>
        <v>13.111138504943742</v>
      </c>
      <c r="H21" s="81">
        <f>+('IBIF $ corrientes 1993'!H44/'IBIF $ corrientes 1993'!H43-1)*100</f>
        <v>7.5349182387244529</v>
      </c>
      <c r="I21" s="82">
        <f>+('IBIF $ corrientes 1993'!I44/'IBIF $ corrientes 1993'!I43-1)*100</f>
        <v>23.059631774076838</v>
      </c>
      <c r="J21" s="82">
        <f>+('IBIF $ corrientes 1993'!J44/'IBIF $ corrientes 1993'!J43-1)*100</f>
        <v>26.385052496498716</v>
      </c>
      <c r="K21" s="82">
        <f>+('IBIF $ corrientes 1993'!K44/'IBIF $ corrientes 1993'!K43-1)*100</f>
        <v>18.964110211639507</v>
      </c>
      <c r="L21" s="82">
        <f>+('IBIF $ corrientes 1993'!L44/'IBIF $ corrientes 1993'!L43-1)*100</f>
        <v>14.580838473760082</v>
      </c>
      <c r="M21" s="82">
        <f>+('IBIF $ corrientes 1993'!M44/'IBIF $ corrientes 1993'!M43-1)*100</f>
        <v>19.938460874280128</v>
      </c>
      <c r="N21" s="82">
        <f>+('IBIF $ corrientes 1993'!N44/'IBIF $ corrientes 1993'!N43-1)*100</f>
        <v>7.9908990901378374</v>
      </c>
      <c r="O21" s="82">
        <f>+('IBIF $ corrientes 1993'!O44/'IBIF $ corrientes 1993'!O43-1)*100</f>
        <v>48.702605991274474</v>
      </c>
      <c r="P21" s="82">
        <f>+('IBIF $ corrientes 1993'!P44/'IBIF $ corrientes 1993'!P43-1)*100</f>
        <v>45.837184692891661</v>
      </c>
      <c r="Q21" s="82">
        <f>+('IBIF $ corrientes 1993'!Q44/'IBIF $ corrientes 1993'!Q43-1)*100</f>
        <v>52.24522893701733</v>
      </c>
      <c r="R21" s="39">
        <f>+('IBIF $ corrientes 1993'!R44/'IBIF $ corrientes 1993'!R43-1)*100</f>
        <v>25.963707537155003</v>
      </c>
      <c r="S21" s="39">
        <f>+('IBIF $ corrientes 1993'!S44/'IBIF $ corrientes 1993'!S43-1)*100</f>
        <v>10.32139782435153</v>
      </c>
      <c r="T21" s="39">
        <f>+('IBIF $ corrientes 1993'!T44/'IBIF $ corrientes 1993'!T43-1)*100</f>
        <v>24.854099563329846</v>
      </c>
      <c r="U21" s="7"/>
    </row>
    <row r="22" spans="1:21" x14ac:dyDescent="0.2">
      <c r="A22" s="10" t="s">
        <v>46</v>
      </c>
      <c r="B22" s="40">
        <f>+('IBIF $ corrientes 1993'!B45/'IBIF $ corrientes 1993'!B44-1)*100</f>
        <v>-2.0219322475147683</v>
      </c>
      <c r="C22" s="40">
        <f>+('IBIF $ corrientes 1993'!C45/'IBIF $ corrientes 1993'!C44-1)*100</f>
        <v>14.528406584807119</v>
      </c>
      <c r="D22" s="40">
        <f>+('IBIF $ corrientes 1993'!D45/'IBIF $ corrientes 1993'!D44-1)*100</f>
        <v>-0.51264692940070633</v>
      </c>
      <c r="E22" s="40">
        <f>+('IBIF $ corrientes 1993'!E45/'IBIF $ corrientes 1993'!E44-1)*100</f>
        <v>0.67078052421796208</v>
      </c>
      <c r="F22" s="40">
        <f>+('IBIF $ corrientes 1993'!F45/'IBIF $ corrientes 1993'!F44-1)*100</f>
        <v>-0.92716153386622757</v>
      </c>
      <c r="G22" s="83">
        <f>+('IBIF $ corrientes 1993'!G45/'IBIF $ corrientes 1993'!G44-1)*100</f>
        <v>6.4257014150447489</v>
      </c>
      <c r="H22" s="84">
        <f>+('IBIF $ corrientes 1993'!H45/'IBIF $ corrientes 1993'!H44-1)*100</f>
        <v>6.1035258542207149</v>
      </c>
      <c r="I22" s="85">
        <f>+('IBIF $ corrientes 1993'!I45/'IBIF $ corrientes 1993'!I44-1)*100</f>
        <v>6.9279790968384214</v>
      </c>
      <c r="J22" s="85">
        <f>+('IBIF $ corrientes 1993'!J45/'IBIF $ corrientes 1993'!J44-1)*100</f>
        <v>4.1368080413074493</v>
      </c>
      <c r="K22" s="85">
        <f>+('IBIF $ corrientes 1993'!K45/'IBIF $ corrientes 1993'!K44-1)*100</f>
        <v>10.579962737015025</v>
      </c>
      <c r="L22" s="85">
        <f>+('IBIF $ corrientes 1993'!L45/'IBIF $ corrientes 1993'!L44-1)*100</f>
        <v>6.6894019570117536</v>
      </c>
      <c r="M22" s="85">
        <f>+('IBIF $ corrientes 1993'!M45/'IBIF $ corrientes 1993'!M44-1)*100</f>
        <v>2.7503464169778002</v>
      </c>
      <c r="N22" s="85">
        <f>+('IBIF $ corrientes 1993'!N45/'IBIF $ corrientes 1993'!N44-1)*100</f>
        <v>12.070522698739028</v>
      </c>
      <c r="O22" s="85">
        <f>+('IBIF $ corrientes 1993'!O45/'IBIF $ corrientes 1993'!O44-1)*100</f>
        <v>7.4839557974478721</v>
      </c>
      <c r="P22" s="85">
        <f>+('IBIF $ corrientes 1993'!P45/'IBIF $ corrientes 1993'!P44-1)*100</f>
        <v>7.577415335337756</v>
      </c>
      <c r="Q22" s="85">
        <f>+('IBIF $ corrientes 1993'!Q45/'IBIF $ corrientes 1993'!Q44-1)*100</f>
        <v>7.3732718457237167</v>
      </c>
      <c r="R22" s="40">
        <f>+('IBIF $ corrientes 1993'!R45/'IBIF $ corrientes 1993'!R44-1)*100</f>
        <v>-0.85461081629160107</v>
      </c>
      <c r="S22" s="40">
        <f>+('IBIF $ corrientes 1993'!S45/'IBIF $ corrientes 1993'!S44-1)*100</f>
        <v>-0.51264692940070633</v>
      </c>
      <c r="T22" s="40">
        <f>+('IBIF $ corrientes 1993'!T45/'IBIF $ corrientes 1993'!T44-1)*100</f>
        <v>-66.422523202722417</v>
      </c>
      <c r="U22" s="7"/>
    </row>
    <row r="23" spans="1:21" x14ac:dyDescent="0.2">
      <c r="A23" s="41" t="s">
        <v>47</v>
      </c>
      <c r="B23" s="39">
        <f>+('IBIF $ corrientes 1993'!B46/'IBIF $ corrientes 1993'!B45-1)*100</f>
        <v>2.9971374328359168</v>
      </c>
      <c r="C23" s="39">
        <f>+('IBIF $ corrientes 1993'!C46/'IBIF $ corrientes 1993'!C45-1)*100</f>
        <v>-0.47581186175366108</v>
      </c>
      <c r="D23" s="39">
        <f>+('IBIF $ corrientes 1993'!D46/'IBIF $ corrientes 1993'!D45-1)*100</f>
        <v>2.6325445028853256</v>
      </c>
      <c r="E23" s="39">
        <f>+('IBIF $ corrientes 1993'!E46/'IBIF $ corrientes 1993'!E45-1)*100</f>
        <v>3.9415144977979377</v>
      </c>
      <c r="F23" s="39">
        <f>+('IBIF $ corrientes 1993'!F46/'IBIF $ corrientes 1993'!F45-1)*100</f>
        <v>10.046767186189642</v>
      </c>
      <c r="G23" s="80">
        <f>+('IBIF $ corrientes 1993'!G46/'IBIF $ corrientes 1993'!G45-1)*100</f>
        <v>3.2548500329071084</v>
      </c>
      <c r="H23" s="81">
        <f>+('IBIF $ corrientes 1993'!H46/'IBIF $ corrientes 1993'!H45-1)*100</f>
        <v>3.4286444832821728</v>
      </c>
      <c r="I23" s="82">
        <f>+('IBIF $ corrientes 1993'!I46/'IBIF $ corrientes 1993'!I45-1)*100</f>
        <v>2.9859903702626145</v>
      </c>
      <c r="J23" s="82">
        <f>+('IBIF $ corrientes 1993'!J46/'IBIF $ corrientes 1993'!J45-1)*100</f>
        <v>-2.1614664622711222</v>
      </c>
      <c r="K23" s="82">
        <f>+('IBIF $ corrientes 1993'!K46/'IBIF $ corrientes 1993'!K45-1)*100</f>
        <v>9.3285258634471688</v>
      </c>
      <c r="L23" s="82">
        <f>+('IBIF $ corrientes 1993'!L46/'IBIF $ corrientes 1993'!L45-1)*100</f>
        <v>8.3845136081481364</v>
      </c>
      <c r="M23" s="82">
        <f>+('IBIF $ corrientes 1993'!M46/'IBIF $ corrientes 1993'!M45-1)*100</f>
        <v>0.14742036411667936</v>
      </c>
      <c r="N23" s="82">
        <f>+('IBIF $ corrientes 1993'!N46/'IBIF $ corrientes 1993'!N45-1)*100</f>
        <v>18.701349254669218</v>
      </c>
      <c r="O23" s="82">
        <f>+('IBIF $ corrientes 1993'!O46/'IBIF $ corrientes 1993'!O45-1)*100</f>
        <v>-9.5016498650033139</v>
      </c>
      <c r="P23" s="82">
        <f>+('IBIF $ corrientes 1993'!P46/'IBIF $ corrientes 1993'!P45-1)*100</f>
        <v>-7.6340460635297314</v>
      </c>
      <c r="Q23" s="82">
        <f>+('IBIF $ corrientes 1993'!Q46/'IBIF $ corrientes 1993'!Q45-1)*100</f>
        <v>-11.717654655314547</v>
      </c>
      <c r="R23" s="39">
        <f>+('IBIF $ corrientes 1993'!R46/'IBIF $ corrientes 1993'!R45-1)*100</f>
        <v>-3.9831589013440971</v>
      </c>
      <c r="S23" s="39">
        <f>+('IBIF $ corrientes 1993'!S46/'IBIF $ corrientes 1993'!S45-1)*100</f>
        <v>2.6325445028853256</v>
      </c>
      <c r="T23" s="39">
        <f>+('IBIF $ corrientes 1993'!T46/'IBIF $ corrientes 1993'!T45-1)*100</f>
        <v>-119.29141230698326</v>
      </c>
      <c r="U23" s="7"/>
    </row>
    <row r="24" spans="1:21" x14ac:dyDescent="0.2">
      <c r="A24" s="10" t="s">
        <v>48</v>
      </c>
      <c r="B24" s="40">
        <f>+('IBIF $ corrientes 1993'!B47/'IBIF $ corrientes 1993'!B46-1)*100</f>
        <v>-4.0565631244661287</v>
      </c>
      <c r="C24" s="40">
        <f>+('IBIF $ corrientes 1993'!C47/'IBIF $ corrientes 1993'!C46-1)*100</f>
        <v>9.3520240666075782</v>
      </c>
      <c r="D24" s="40">
        <f>+('IBIF $ corrientes 1993'!D47/'IBIF $ corrientes 1993'!D46-1)*100</f>
        <v>-2.6915514434975418</v>
      </c>
      <c r="E24" s="40">
        <f>+('IBIF $ corrientes 1993'!E47/'IBIF $ corrientes 1993'!E46-1)*100</f>
        <v>-2.5329452960092258</v>
      </c>
      <c r="F24" s="40">
        <f>+('IBIF $ corrientes 1993'!F47/'IBIF $ corrientes 1993'!F46-1)*100</f>
        <v>-18.183977671027328</v>
      </c>
      <c r="G24" s="83">
        <f>+('IBIF $ corrientes 1993'!G47/'IBIF $ corrientes 1993'!G46-1)*100</f>
        <v>-8.6210696000151863</v>
      </c>
      <c r="H24" s="84">
        <f>+('IBIF $ corrientes 1993'!H47/'IBIF $ corrientes 1993'!H46-1)*100</f>
        <v>-8.5412216870195063</v>
      </c>
      <c r="I24" s="85">
        <f>+('IBIF $ corrientes 1993'!I47/'IBIF $ corrientes 1993'!I46-1)*100</f>
        <v>-8.7451250925951403</v>
      </c>
      <c r="J24" s="85">
        <f>+('IBIF $ corrientes 1993'!J47/'IBIF $ corrientes 1993'!J46-1)*100</f>
        <v>-17.232107767021198</v>
      </c>
      <c r="K24" s="85">
        <f>+('IBIF $ corrientes 1993'!K47/'IBIF $ corrientes 1993'!K46-1)*100</f>
        <v>0.61323928511973769</v>
      </c>
      <c r="L24" s="85">
        <f>+('IBIF $ corrientes 1993'!L47/'IBIF $ corrientes 1993'!L46-1)*100</f>
        <v>-13.792720246701185</v>
      </c>
      <c r="M24" s="85">
        <f>+('IBIF $ corrientes 1993'!M47/'IBIF $ corrientes 1993'!M46-1)*100</f>
        <v>-19.024312582141324</v>
      </c>
      <c r="N24" s="85">
        <f>+('IBIF $ corrientes 1993'!N47/'IBIF $ corrientes 1993'!N46-1)*100</f>
        <v>-8.2644338209540198</v>
      </c>
      <c r="O24" s="85">
        <f>+('IBIF $ corrientes 1993'!O47/'IBIF $ corrientes 1993'!O46-1)*100</f>
        <v>5.2383943068677663</v>
      </c>
      <c r="P24" s="85">
        <f>+('IBIF $ corrientes 1993'!P47/'IBIF $ corrientes 1993'!P46-1)*100</f>
        <v>-12.62630932613531</v>
      </c>
      <c r="Q24" s="85">
        <f>+('IBIF $ corrientes 1993'!Q47/'IBIF $ corrientes 1993'!Q46-1)*100</f>
        <v>27.416263573270783</v>
      </c>
      <c r="R24" s="40">
        <f>+('IBIF $ corrientes 1993'!R47/'IBIF $ corrientes 1993'!R46-1)*100</f>
        <v>-2.1648015713831237</v>
      </c>
      <c r="S24" s="40">
        <f>+('IBIF $ corrientes 1993'!S47/'IBIF $ corrientes 1993'!S46-1)*100</f>
        <v>-2.6915514434975196</v>
      </c>
      <c r="T24" s="40">
        <f>+('IBIF $ corrientes 1993'!T47/'IBIF $ corrientes 1993'!T46-1)*100</f>
        <v>-1625.1490438373978</v>
      </c>
      <c r="U24" s="7"/>
    </row>
    <row r="25" spans="1:21" x14ac:dyDescent="0.2">
      <c r="A25" s="41" t="s">
        <v>49</v>
      </c>
      <c r="B25" s="39">
        <f>+('IBIF $ corrientes 1993'!B48/'IBIF $ corrientes 1993'!B47-1)*100</f>
        <v>10.547826561728723</v>
      </c>
      <c r="C25" s="39">
        <f>+('IBIF $ corrientes 1993'!C48/'IBIF $ corrientes 1993'!C47-1)*100</f>
        <v>1.8926292478568252</v>
      </c>
      <c r="D25" s="39">
        <f>+('IBIF $ corrientes 1993'!D48/'IBIF $ corrientes 1993'!D47-1)*100</f>
        <v>9.5576637798183697</v>
      </c>
      <c r="E25" s="39">
        <f>+('IBIF $ corrientes 1993'!E48/'IBIF $ corrientes 1993'!E47-1)*100</f>
        <v>6.7320733142788969</v>
      </c>
      <c r="F25" s="39">
        <f>+('IBIF $ corrientes 1993'!F48/'IBIF $ corrientes 1993'!F47-1)*100</f>
        <v>15.978705757532907</v>
      </c>
      <c r="G25" s="80">
        <f>+('IBIF $ corrientes 1993'!G48/'IBIF $ corrientes 1993'!G47-1)*100</f>
        <v>16.062185219310997</v>
      </c>
      <c r="H25" s="81">
        <f>+('IBIF $ corrientes 1993'!H48/'IBIF $ corrientes 1993'!H47-1)*100</f>
        <v>13.577608923830176</v>
      </c>
      <c r="I25" s="82">
        <f>+('IBIF $ corrientes 1993'!I48/'IBIF $ corrientes 1993'!I47-1)*100</f>
        <v>19.930965694038029</v>
      </c>
      <c r="J25" s="82">
        <f>+('IBIF $ corrientes 1993'!J48/'IBIF $ corrientes 1993'!J47-1)*100</f>
        <v>24.901416454473303</v>
      </c>
      <c r="K25" s="82">
        <f>+('IBIF $ corrientes 1993'!K48/'IBIF $ corrientes 1993'!K47-1)*100</f>
        <v>15.422288159447328</v>
      </c>
      <c r="L25" s="82">
        <f>+('IBIF $ corrientes 1993'!L48/'IBIF $ corrientes 1993'!L47-1)*100</f>
        <v>17.271456464869761</v>
      </c>
      <c r="M25" s="82">
        <f>+('IBIF $ corrientes 1993'!M48/'IBIF $ corrientes 1993'!M47-1)*100</f>
        <v>20.956821594830966</v>
      </c>
      <c r="N25" s="82">
        <f>+('IBIF $ corrientes 1993'!N48/'IBIF $ corrientes 1993'!N47-1)*100</f>
        <v>13.833866590409926</v>
      </c>
      <c r="O25" s="82">
        <f>+('IBIF $ corrientes 1993'!O48/'IBIF $ corrientes 1993'!O47-1)*100</f>
        <v>25.96632603033202</v>
      </c>
      <c r="P25" s="82">
        <f>+('IBIF $ corrientes 1993'!P48/'IBIF $ corrientes 1993'!P47-1)*100</f>
        <v>34.296348774122706</v>
      </c>
      <c r="Q25" s="82">
        <f>+('IBIF $ corrientes 1993'!Q48/'IBIF $ corrientes 1993'!Q47-1)*100</f>
        <v>18.875023630729238</v>
      </c>
      <c r="R25" s="39">
        <f>+('IBIF $ corrientes 1993'!R48/'IBIF $ corrientes 1993'!R47-1)*100</f>
        <v>16.207159823549368</v>
      </c>
      <c r="S25" s="39">
        <f>+('IBIF $ corrientes 1993'!S48/'IBIF $ corrientes 1993'!S47-1)*100</f>
        <v>9.5576637798183484</v>
      </c>
      <c r="T25" s="39">
        <f>+('IBIF $ corrientes 1993'!T48/'IBIF $ corrientes 1993'!T47-1)*100</f>
        <v>-10.983965110956806</v>
      </c>
      <c r="U25" s="7"/>
    </row>
    <row r="26" spans="1:21" x14ac:dyDescent="0.2">
      <c r="A26" s="10" t="s">
        <v>50</v>
      </c>
      <c r="B26" s="40">
        <f>+('IBIF $ corrientes 1993'!B49/'IBIF $ corrientes 1993'!B48-1)*100</f>
        <v>-0.53607685090766299</v>
      </c>
      <c r="C26" s="40">
        <f>+('IBIF $ corrientes 1993'!C49/'IBIF $ corrientes 1993'!C48-1)*100</f>
        <v>10.556682089602386</v>
      </c>
      <c r="D26" s="40">
        <f>+('IBIF $ corrientes 1993'!D49/'IBIF $ corrientes 1993'!D48-1)*100</f>
        <v>0.64416009792973572</v>
      </c>
      <c r="E26" s="40">
        <f>+('IBIF $ corrientes 1993'!E49/'IBIF $ corrientes 1993'!E48-1)*100</f>
        <v>2.0624287494516613</v>
      </c>
      <c r="F26" s="40">
        <f>+('IBIF $ corrientes 1993'!F49/'IBIF $ corrientes 1993'!F48-1)*100</f>
        <v>-0.75903423737820885</v>
      </c>
      <c r="G26" s="83">
        <f>+('IBIF $ corrientes 1993'!G49/'IBIF $ corrientes 1993'!G48-1)*100</f>
        <v>5.0933185258877467</v>
      </c>
      <c r="H26" s="84">
        <f>+('IBIF $ corrientes 1993'!H49/'IBIF $ corrientes 1993'!H48-1)*100</f>
        <v>4.6546713798470529</v>
      </c>
      <c r="I26" s="85">
        <f>+('IBIF $ corrientes 1993'!I49/'IBIF $ corrientes 1993'!I48-1)*100</f>
        <v>5.7401608797190029</v>
      </c>
      <c r="J26" s="85">
        <f>+('IBIF $ corrientes 1993'!J49/'IBIF $ corrientes 1993'!J48-1)*100</f>
        <v>2.1889850272304834</v>
      </c>
      <c r="K26" s="85">
        <f>+('IBIF $ corrientes 1993'!K49/'IBIF $ corrientes 1993'!K48-1)*100</f>
        <v>9.2259672737920795</v>
      </c>
      <c r="L26" s="85">
        <f>+('IBIF $ corrientes 1993'!L49/'IBIF $ corrientes 1993'!L48-1)*100</f>
        <v>8.6063091575465656</v>
      </c>
      <c r="M26" s="85">
        <f>+('IBIF $ corrientes 1993'!M49/'IBIF $ corrientes 1993'!M48-1)*100</f>
        <v>0.6736610409528776</v>
      </c>
      <c r="N26" s="85">
        <f>+('IBIF $ corrientes 1993'!N49/'IBIF $ corrientes 1993'!N48-1)*100</f>
        <v>16.468627196659757</v>
      </c>
      <c r="O26" s="85">
        <f>+('IBIF $ corrientes 1993'!O49/'IBIF $ corrientes 1993'!O48-1)*100</f>
        <v>-0.315174659091777</v>
      </c>
      <c r="P26" s="85">
        <f>+('IBIF $ corrientes 1993'!P49/'IBIF $ corrientes 1993'!P48-1)*100</f>
        <v>5.4395803801039033</v>
      </c>
      <c r="Q26" s="85">
        <f>+('IBIF $ corrientes 1993'!Q49/'IBIF $ corrientes 1993'!Q48-1)*100</f>
        <v>-5.8496983325231007</v>
      </c>
      <c r="R26" s="40">
        <f>+('IBIF $ corrientes 1993'!R49/'IBIF $ corrientes 1993'!R48-1)*100</f>
        <v>-2.2034042656738584</v>
      </c>
      <c r="S26" s="40">
        <f>+('IBIF $ corrientes 1993'!S49/'IBIF $ corrientes 1993'!S48-1)*100</f>
        <v>0.64416009792973572</v>
      </c>
      <c r="T26" s="40">
        <f>+('IBIF $ corrientes 1993'!T49/'IBIF $ corrientes 1993'!T48-1)*100</f>
        <v>-55.096062653878988</v>
      </c>
      <c r="U26" s="7"/>
    </row>
    <row r="27" spans="1:21" x14ac:dyDescent="0.2">
      <c r="A27" s="41" t="s">
        <v>51</v>
      </c>
      <c r="B27" s="39">
        <f>+('IBIF $ corrientes 1993'!B50/'IBIF $ corrientes 1993'!B49-1)*100</f>
        <v>1.2648253492313577</v>
      </c>
      <c r="C27" s="39">
        <f>+('IBIF $ corrientes 1993'!C50/'IBIF $ corrientes 1993'!C49-1)*100</f>
        <v>-9.6266872035988271E-2</v>
      </c>
      <c r="D27" s="39">
        <f>+('IBIF $ corrientes 1993'!D50/'IBIF $ corrientes 1993'!D49-1)*100</f>
        <v>1.1057460753307158</v>
      </c>
      <c r="E27" s="39">
        <f>+('IBIF $ corrientes 1993'!E50/'IBIF $ corrientes 1993'!E49-1)*100</f>
        <v>1.5522898429050747</v>
      </c>
      <c r="F27" s="39">
        <f>+('IBIF $ corrientes 1993'!F50/'IBIF $ corrientes 1993'!F49-1)*100</f>
        <v>12.72851655972449</v>
      </c>
      <c r="G27" s="80">
        <f>+('IBIF $ corrientes 1993'!G50/'IBIF $ corrientes 1993'!G49-1)*100</f>
        <v>3.7714454398229735</v>
      </c>
      <c r="H27" s="81">
        <f>+('IBIF $ corrientes 1993'!H50/'IBIF $ corrientes 1993'!H49-1)*100</f>
        <v>3.4407052283413675</v>
      </c>
      <c r="I27" s="82">
        <f>+('IBIF $ corrientes 1993'!I50/'IBIF $ corrientes 1993'!I49-1)*100</f>
        <v>4.2541582142026746</v>
      </c>
      <c r="J27" s="82">
        <f>+('IBIF $ corrientes 1993'!J50/'IBIF $ corrientes 1993'!J49-1)*100</f>
        <v>4.1060632218885118</v>
      </c>
      <c r="K27" s="82">
        <f>+('IBIF $ corrientes 1993'!K50/'IBIF $ corrientes 1993'!K49-1)*100</f>
        <v>4.3901615758374257</v>
      </c>
      <c r="L27" s="82">
        <f>+('IBIF $ corrientes 1993'!L50/'IBIF $ corrientes 1993'!L49-1)*100</f>
        <v>7.2131274480763397</v>
      </c>
      <c r="M27" s="82">
        <f>+('IBIF $ corrientes 1993'!M50/'IBIF $ corrientes 1993'!M49-1)*100</f>
        <v>7.6870589777206844</v>
      </c>
      <c r="N27" s="82">
        <f>+('IBIF $ corrientes 1993'!N50/'IBIF $ corrientes 1993'!N49-1)*100</f>
        <v>6.8071004374462563</v>
      </c>
      <c r="O27" s="82">
        <f>+('IBIF $ corrientes 1993'!O50/'IBIF $ corrientes 1993'!O49-1)*100</f>
        <v>-2.5567654236264836</v>
      </c>
      <c r="P27" s="82">
        <f>+('IBIF $ corrientes 1993'!P50/'IBIF $ corrientes 1993'!P49-1)*100</f>
        <v>-3.2284857383107379</v>
      </c>
      <c r="Q27" s="82">
        <f>+('IBIF $ corrientes 1993'!Q50/'IBIF $ corrientes 1993'!Q49-1)*100</f>
        <v>-1.8332898991293978</v>
      </c>
      <c r="R27" s="39">
        <f>+('IBIF $ corrientes 1993'!R50/'IBIF $ corrientes 1993'!R49-1)*100</f>
        <v>-5.4677780542423449</v>
      </c>
      <c r="S27" s="39">
        <f>+('IBIF $ corrientes 1993'!S50/'IBIF $ corrientes 1993'!S49-1)*100</f>
        <v>1.1057460753307158</v>
      </c>
      <c r="T27" s="39">
        <f>+('IBIF $ corrientes 1993'!T50/'IBIF $ corrientes 1993'!T49-1)*100</f>
        <v>-139.67229713933963</v>
      </c>
      <c r="U27" s="7"/>
    </row>
    <row r="28" spans="1:21" x14ac:dyDescent="0.2">
      <c r="A28" s="10" t="s">
        <v>52</v>
      </c>
      <c r="B28" s="40">
        <f>+('IBIF $ corrientes 1993'!B51/'IBIF $ corrientes 1993'!B50-1)*100</f>
        <v>-6.3810914142092168</v>
      </c>
      <c r="C28" s="40">
        <f>+('IBIF $ corrientes 1993'!C51/'IBIF $ corrientes 1993'!C50-1)*100</f>
        <v>0.37630973029445514</v>
      </c>
      <c r="D28" s="40">
        <f>+('IBIF $ corrientes 1993'!D51/'IBIF $ corrientes 1993'!D50-1)*100</f>
        <v>-5.6007015362463219</v>
      </c>
      <c r="E28" s="40">
        <f>+('IBIF $ corrientes 1993'!E51/'IBIF $ corrientes 1993'!E50-1)*100</f>
        <v>-6.5542149316028304</v>
      </c>
      <c r="F28" s="40">
        <f>+('IBIF $ corrientes 1993'!F51/'IBIF $ corrientes 1993'!F50-1)*100</f>
        <v>-19.494425202528031</v>
      </c>
      <c r="G28" s="83">
        <f>+('IBIF $ corrientes 1993'!G51/'IBIF $ corrientes 1993'!G50-1)*100</f>
        <v>-8.5263691538806867</v>
      </c>
      <c r="H28" s="84">
        <f>+('IBIF $ corrientes 1993'!H51/'IBIF $ corrientes 1993'!H50-1)*100</f>
        <v>-9.0184269600181004</v>
      </c>
      <c r="I28" s="85">
        <f>+('IBIF $ corrientes 1993'!I51/'IBIF $ corrientes 1993'!I50-1)*100</f>
        <v>-7.8138180700294324</v>
      </c>
      <c r="J28" s="85">
        <f>+('IBIF $ corrientes 1993'!J51/'IBIF $ corrientes 1993'!J50-1)*100</f>
        <v>-12.526193607796532</v>
      </c>
      <c r="K28" s="85">
        <f>+('IBIF $ corrientes 1993'!K51/'IBIF $ corrientes 1993'!K50-1)*100</f>
        <v>-3.4979752802802189</v>
      </c>
      <c r="L28" s="85">
        <f>+('IBIF $ corrientes 1993'!L51/'IBIF $ corrientes 1993'!L50-1)*100</f>
        <v>-9.6380106590466141</v>
      </c>
      <c r="M28" s="85">
        <f>+('IBIF $ corrientes 1993'!M51/'IBIF $ corrientes 1993'!M50-1)*100</f>
        <v>-12.155944304770438</v>
      </c>
      <c r="N28" s="85">
        <f>+('IBIF $ corrientes 1993'!N51/'IBIF $ corrientes 1993'!N50-1)*100</f>
        <v>-7.4630720870609952</v>
      </c>
      <c r="O28" s="85">
        <f>+('IBIF $ corrientes 1993'!O51/'IBIF $ corrientes 1993'!O50-1)*100</f>
        <v>-3.1939186395107733</v>
      </c>
      <c r="P28" s="85">
        <f>+('IBIF $ corrientes 1993'!P51/'IBIF $ corrientes 1993'!P50-1)*100</f>
        <v>-13.370071937599503</v>
      </c>
      <c r="Q28" s="85">
        <f>+('IBIF $ corrientes 1993'!Q51/'IBIF $ corrientes 1993'!Q50-1)*100</f>
        <v>7.6105223440186442</v>
      </c>
      <c r="R28" s="40">
        <f>+('IBIF $ corrientes 1993'!R51/'IBIF $ corrientes 1993'!R50-1)*100</f>
        <v>-4.6653944857537706</v>
      </c>
      <c r="S28" s="40">
        <f>+('IBIF $ corrientes 1993'!S51/'IBIF $ corrientes 1993'!S50-1)*100</f>
        <v>-5.6007015362463219</v>
      </c>
      <c r="T28" s="40">
        <f>+('IBIF $ corrientes 1993'!T51/'IBIF $ corrientes 1993'!T50-1)*100</f>
        <v>-719.65727580972305</v>
      </c>
      <c r="U28" s="7"/>
    </row>
    <row r="29" spans="1:21" x14ac:dyDescent="0.2">
      <c r="A29" s="41" t="s">
        <v>53</v>
      </c>
      <c r="B29" s="39">
        <f>+('IBIF $ corrientes 1993'!B52/'IBIF $ corrientes 1993'!B51-1)*100</f>
        <v>10.38493394152653</v>
      </c>
      <c r="C29" s="39">
        <f>+('IBIF $ corrientes 1993'!C52/'IBIF $ corrientes 1993'!C51-1)*100</f>
        <v>-1.616814874696848</v>
      </c>
      <c r="D29" s="39">
        <f>+('IBIF $ corrientes 1993'!D52/'IBIF $ corrientes 1993'!D51-1)*100</f>
        <v>8.9111326994543827</v>
      </c>
      <c r="E29" s="39">
        <f>+('IBIF $ corrientes 1993'!E52/'IBIF $ corrientes 1993'!E51-1)*100</f>
        <v>7.3160104225511668</v>
      </c>
      <c r="F29" s="39">
        <f>+('IBIF $ corrientes 1993'!F52/'IBIF $ corrientes 1993'!F51-1)*100</f>
        <v>18.957717586271137</v>
      </c>
      <c r="G29" s="80">
        <f>+('IBIF $ corrientes 1993'!G52/'IBIF $ corrientes 1993'!G51-1)*100</f>
        <v>8.6068922200934317</v>
      </c>
      <c r="H29" s="81">
        <f>+('IBIF $ corrientes 1993'!H52/'IBIF $ corrientes 1993'!H51-1)*100</f>
        <v>7.4905940715231489</v>
      </c>
      <c r="I29" s="82">
        <f>+('IBIF $ corrientes 1993'!I52/'IBIF $ corrientes 1993'!I51-1)*100</f>
        <v>10.202285273242428</v>
      </c>
      <c r="J29" s="82">
        <f>+('IBIF $ corrientes 1993'!J52/'IBIF $ corrientes 1993'!J51-1)*100</f>
        <v>15.608568041539716</v>
      </c>
      <c r="K29" s="82">
        <f>+('IBIF $ corrientes 1993'!K52/'IBIF $ corrientes 1993'!K51-1)*100</f>
        <v>5.7141485289647242</v>
      </c>
      <c r="L29" s="82">
        <f>+('IBIF $ corrientes 1993'!L52/'IBIF $ corrientes 1993'!L51-1)*100</f>
        <v>5.1615347640638465</v>
      </c>
      <c r="M29" s="82">
        <f>+('IBIF $ corrientes 1993'!M52/'IBIF $ corrientes 1993'!M51-1)*100</f>
        <v>10.677546913952153</v>
      </c>
      <c r="N29" s="82">
        <f>+('IBIF $ corrientes 1993'!N52/'IBIF $ corrientes 1993'!N51-1)*100</f>
        <v>0.63854890867764968</v>
      </c>
      <c r="O29" s="82">
        <f>+('IBIF $ corrientes 1993'!O52/'IBIF $ corrientes 1993'!O51-1)*100</f>
        <v>22.118551025737144</v>
      </c>
      <c r="P29" s="82">
        <f>+('IBIF $ corrientes 1993'!P52/'IBIF $ corrientes 1993'!P51-1)*100</f>
        <v>27.004946763451731</v>
      </c>
      <c r="Q29" s="82">
        <f>+('IBIF $ corrientes 1993'!Q52/'IBIF $ corrientes 1993'!Q51-1)*100</f>
        <v>17.941973841467739</v>
      </c>
      <c r="R29" s="39">
        <f>+('IBIF $ corrientes 1993'!R52/'IBIF $ corrientes 1993'!R51-1)*100</f>
        <v>21.125069022639419</v>
      </c>
      <c r="S29" s="39">
        <f>+('IBIF $ corrientes 1993'!S52/'IBIF $ corrientes 1993'!S51-1)*100</f>
        <v>8.9111326994543827</v>
      </c>
      <c r="T29" s="39">
        <f>+('IBIF $ corrientes 1993'!T52/'IBIF $ corrientes 1993'!T51-1)*100</f>
        <v>-34.880219903306518</v>
      </c>
      <c r="U29" s="7"/>
    </row>
    <row r="30" spans="1:21" x14ac:dyDescent="0.2">
      <c r="A30" s="10" t="s">
        <v>54</v>
      </c>
      <c r="B30" s="40">
        <f>+('IBIF $ corrientes 1993'!B53/'IBIF $ corrientes 1993'!B52-1)*100</f>
        <v>-2.1319199270981692</v>
      </c>
      <c r="C30" s="40">
        <f>+('IBIF $ corrientes 1993'!C53/'IBIF $ corrientes 1993'!C52-1)*100</f>
        <v>3.8742810188989285</v>
      </c>
      <c r="D30" s="40">
        <f>+('IBIF $ corrientes 1993'!D53/'IBIF $ corrientes 1993'!D52-1)*100</f>
        <v>-1.4656612980831429</v>
      </c>
      <c r="E30" s="40">
        <f>+('IBIF $ corrientes 1993'!E53/'IBIF $ corrientes 1993'!E52-1)*100</f>
        <v>-0.27370581685197681</v>
      </c>
      <c r="F30" s="40">
        <f>+('IBIF $ corrientes 1993'!F53/'IBIF $ corrientes 1993'!F52-1)*100</f>
        <v>2.3054682748096189</v>
      </c>
      <c r="G30" s="83">
        <f>+('IBIF $ corrientes 1993'!G53/'IBIF $ corrientes 1993'!G52-1)*100</f>
        <v>0.27791946007333923</v>
      </c>
      <c r="H30" s="84">
        <f>+('IBIF $ corrientes 1993'!H53/'IBIF $ corrientes 1993'!H52-1)*100</f>
        <v>3.1159846380337308</v>
      </c>
      <c r="I30" s="85">
        <f>+('IBIF $ corrientes 1993'!I53/'IBIF $ corrientes 1993'!I52-1)*100</f>
        <v>-3.6783851291643188</v>
      </c>
      <c r="J30" s="85">
        <f>+('IBIF $ corrientes 1993'!J53/'IBIF $ corrientes 1993'!J52-1)*100</f>
        <v>-4.1595728903551565</v>
      </c>
      <c r="K30" s="85">
        <f>+('IBIF $ corrientes 1993'!K53/'IBIF $ corrientes 1993'!K52-1)*100</f>
        <v>-3.2415286292641454</v>
      </c>
      <c r="L30" s="85">
        <f>+('IBIF $ corrientes 1993'!L53/'IBIF $ corrientes 1993'!L52-1)*100</f>
        <v>-5.5492453994818725</v>
      </c>
      <c r="M30" s="85">
        <f>+('IBIF $ corrientes 1993'!M53/'IBIF $ corrientes 1993'!M52-1)*100</f>
        <v>-4.3087350450832451</v>
      </c>
      <c r="N30" s="85">
        <f>+('IBIF $ corrientes 1993'!N53/'IBIF $ corrientes 1993'!N52-1)*100</f>
        <v>-6.6678988530487366</v>
      </c>
      <c r="O30" s="85">
        <f>+('IBIF $ corrientes 1993'!O53/'IBIF $ corrientes 1993'!O52-1)*100</f>
        <v>0.13018189627165277</v>
      </c>
      <c r="P30" s="85">
        <f>+('IBIF $ corrientes 1993'!P53/'IBIF $ corrientes 1993'!P52-1)*100</f>
        <v>-3.8591537865720671</v>
      </c>
      <c r="Q30" s="85">
        <f>+('IBIF $ corrientes 1993'!Q53/'IBIF $ corrientes 1993'!Q52-1)*100</f>
        <v>3.8020299550726611</v>
      </c>
      <c r="R30" s="40">
        <f>+('IBIF $ corrientes 1993'!R53/'IBIF $ corrientes 1993'!R52-1)*100</f>
        <v>-7.4387700443340083</v>
      </c>
      <c r="S30" s="40">
        <f>+('IBIF $ corrientes 1993'!S53/'IBIF $ corrientes 1993'!S52-1)*100</f>
        <v>-1.4656612980831429</v>
      </c>
      <c r="T30" s="40">
        <f>+('IBIF $ corrientes 1993'!T53/'IBIF $ corrientes 1993'!T52-1)*100</f>
        <v>-58.691599066065223</v>
      </c>
      <c r="U30" s="7"/>
    </row>
    <row r="31" spans="1:21" x14ac:dyDescent="0.2">
      <c r="A31" s="41" t="s">
        <v>55</v>
      </c>
      <c r="B31" s="39">
        <f>+('IBIF $ corrientes 1993'!B54/'IBIF $ corrientes 1993'!B53-1)*100</f>
        <v>-3.2897793174387235</v>
      </c>
      <c r="C31" s="39">
        <f>+('IBIF $ corrientes 1993'!C54/'IBIF $ corrientes 1993'!C53-1)*100</f>
        <v>-11.777676699758732</v>
      </c>
      <c r="D31" s="39">
        <f>+('IBIF $ corrientes 1993'!D54/'IBIF $ corrientes 1993'!D53-1)*100</f>
        <v>-4.2823547773778063</v>
      </c>
      <c r="E31" s="39">
        <f>+('IBIF $ corrientes 1993'!E54/'IBIF $ corrientes 1993'!E53-1)*100</f>
        <v>-1.9312413540092943</v>
      </c>
      <c r="F31" s="39">
        <f>+('IBIF $ corrientes 1993'!F54/'IBIF $ corrientes 1993'!F53-1)*100</f>
        <v>3.4051995665078216</v>
      </c>
      <c r="G31" s="80">
        <f>+('IBIF $ corrientes 1993'!G54/'IBIF $ corrientes 1993'!G53-1)*100</f>
        <v>-4.4579269356809998</v>
      </c>
      <c r="H31" s="81">
        <f>+('IBIF $ corrientes 1993'!H54/'IBIF $ corrientes 1993'!H53-1)*100</f>
        <v>-1.7586610899778865</v>
      </c>
      <c r="I31" s="82">
        <f>+('IBIF $ corrientes 1993'!I54/'IBIF $ corrientes 1993'!I53-1)*100</f>
        <v>-8.4861661440583269</v>
      </c>
      <c r="J31" s="82">
        <f>+('IBIF $ corrientes 1993'!J54/'IBIF $ corrientes 1993'!J53-1)*100</f>
        <v>-7.5439189819958896</v>
      </c>
      <c r="K31" s="82">
        <f>+('IBIF $ corrientes 1993'!K54/'IBIF $ corrientes 1993'!K53-1)*100</f>
        <v>-9.3334887810440073</v>
      </c>
      <c r="L31" s="82">
        <f>+('IBIF $ corrientes 1993'!L54/'IBIF $ corrientes 1993'!L53-1)*100</f>
        <v>-3.5555048235572984</v>
      </c>
      <c r="M31" s="82">
        <f>+('IBIF $ corrientes 1993'!M54/'IBIF $ corrientes 1993'!M53-1)*100</f>
        <v>-6.571031814070083</v>
      </c>
      <c r="N31" s="82">
        <f>+('IBIF $ corrientes 1993'!N54/'IBIF $ corrientes 1993'!N53-1)*100</f>
        <v>-0.76746067390098816</v>
      </c>
      <c r="O31" s="82">
        <f>+('IBIF $ corrientes 1993'!O54/'IBIF $ corrientes 1993'!O53-1)*100</f>
        <v>-17.954331848841619</v>
      </c>
      <c r="P31" s="82">
        <f>+('IBIF $ corrientes 1993'!P54/'IBIF $ corrientes 1993'!P53-1)*100</f>
        <v>-9.494193418786633</v>
      </c>
      <c r="Q31" s="82">
        <f>+('IBIF $ corrientes 1993'!Q54/'IBIF $ corrientes 1993'!Q53-1)*100</f>
        <v>-25.16646412151151</v>
      </c>
      <c r="R31" s="39">
        <f>+('IBIF $ corrientes 1993'!R54/'IBIF $ corrientes 1993'!R53-1)*100</f>
        <v>-13.843331363278178</v>
      </c>
      <c r="S31" s="39">
        <f>+('IBIF $ corrientes 1993'!S54/'IBIF $ corrientes 1993'!S53-1)*100</f>
        <v>-4.2823547773778063</v>
      </c>
      <c r="T31" s="39">
        <f>+('IBIF $ corrientes 1993'!T54/'IBIF $ corrientes 1993'!T53-1)*100</f>
        <v>-228.26012397175822</v>
      </c>
      <c r="U31" s="7"/>
    </row>
    <row r="32" spans="1:21" x14ac:dyDescent="0.2">
      <c r="A32" s="10" t="s">
        <v>56</v>
      </c>
      <c r="B32" s="40">
        <f>+('IBIF $ corrientes 1993'!B55/'IBIF $ corrientes 1993'!B54-1)*100</f>
        <v>-8.3536958629913833</v>
      </c>
      <c r="C32" s="40">
        <f>+('IBIF $ corrientes 1993'!C55/'IBIF $ corrientes 1993'!C54-1)*100</f>
        <v>-7.6271281424776678</v>
      </c>
      <c r="D32" s="40">
        <f>+('IBIF $ corrientes 1993'!D55/'IBIF $ corrientes 1993'!D54-1)*100</f>
        <v>-8.275384280989794</v>
      </c>
      <c r="E32" s="40">
        <f>+('IBIF $ corrientes 1993'!E55/'IBIF $ corrientes 1993'!E54-1)*100</f>
        <v>-6.6357154376388117</v>
      </c>
      <c r="F32" s="40">
        <f>+('IBIF $ corrientes 1993'!F55/'IBIF $ corrientes 1993'!F54-1)*100</f>
        <v>-15.679738158872746</v>
      </c>
      <c r="G32" s="83">
        <f>+('IBIF $ corrientes 1993'!G55/'IBIF $ corrientes 1993'!G54-1)*100</f>
        <v>-19.534797276816651</v>
      </c>
      <c r="H32" s="84">
        <f>+('IBIF $ corrientes 1993'!H55/'IBIF $ corrientes 1993'!H54-1)*100</f>
        <v>-18.306373832813339</v>
      </c>
      <c r="I32" s="85">
        <f>+('IBIF $ corrientes 1993'!I55/'IBIF $ corrientes 1993'!I54-1)*100</f>
        <v>-21.502797810044271</v>
      </c>
      <c r="J32" s="85">
        <f>+('IBIF $ corrientes 1993'!J55/'IBIF $ corrientes 1993'!J54-1)*100</f>
        <v>-20.845743792834568</v>
      </c>
      <c r="K32" s="85">
        <f>+('IBIF $ corrientes 1993'!K55/'IBIF $ corrientes 1993'!K54-1)*100</f>
        <v>-22.105320799313798</v>
      </c>
      <c r="L32" s="85">
        <f>+('IBIF $ corrientes 1993'!L55/'IBIF $ corrientes 1993'!L54-1)*100</f>
        <v>-19.311352448240793</v>
      </c>
      <c r="M32" s="85">
        <f>+('IBIF $ corrientes 1993'!M55/'IBIF $ corrientes 1993'!M54-1)*100</f>
        <v>-15.349486671388203</v>
      </c>
      <c r="N32" s="85">
        <f>+('IBIF $ corrientes 1993'!N55/'IBIF $ corrientes 1993'!N54-1)*100</f>
        <v>-22.7601176868091</v>
      </c>
      <c r="O32" s="85">
        <f>+('IBIF $ corrientes 1993'!O55/'IBIF $ corrientes 1993'!O54-1)*100</f>
        <v>-26.449469789298817</v>
      </c>
      <c r="P32" s="85">
        <f>+('IBIF $ corrientes 1993'!P55/'IBIF $ corrientes 1993'!P54-1)*100</f>
        <v>-32.219538990693721</v>
      </c>
      <c r="Q32" s="85">
        <f>+('IBIF $ corrientes 1993'!Q55/'IBIF $ corrientes 1993'!Q54-1)*100</f>
        <v>-20.50042261577407</v>
      </c>
      <c r="R32" s="40">
        <f>+('IBIF $ corrientes 1993'!R55/'IBIF $ corrientes 1993'!R54-1)*100</f>
        <v>-8.1817272376488059</v>
      </c>
      <c r="S32" s="40">
        <f>+('IBIF $ corrientes 1993'!S55/'IBIF $ corrientes 1993'!S54-1)*100</f>
        <v>-8.275384280989794</v>
      </c>
      <c r="T32" s="40">
        <f>+('IBIF $ corrientes 1993'!T55/'IBIF $ corrientes 1993'!T54-1)*100</f>
        <v>-236.58057160916707</v>
      </c>
      <c r="U32" s="7"/>
    </row>
    <row r="33" spans="1:21" x14ac:dyDescent="0.2">
      <c r="A33" s="41" t="s">
        <v>57</v>
      </c>
      <c r="B33" s="39">
        <f>+('IBIF $ corrientes 1993'!B56/'IBIF $ corrientes 1993'!B55-1)*100</f>
        <v>6.67911632825966</v>
      </c>
      <c r="C33" s="39">
        <f>+('IBIF $ corrientes 1993'!C56/'IBIF $ corrientes 1993'!C55-1)*100</f>
        <v>-8.4498155697922854</v>
      </c>
      <c r="D33" s="39">
        <f>+('IBIF $ corrientes 1993'!D56/'IBIF $ corrientes 1993'!D55-1)*100</f>
        <v>5.0369516332867681</v>
      </c>
      <c r="E33" s="39">
        <f>+('IBIF $ corrientes 1993'!E56/'IBIF $ corrientes 1993'!E55-1)*100</f>
        <v>3.7526005193333267</v>
      </c>
      <c r="F33" s="39">
        <f>+('IBIF $ corrientes 1993'!F56/'IBIF $ corrientes 1993'!F55-1)*100</f>
        <v>14.145862019732004</v>
      </c>
      <c r="G33" s="80">
        <f>+('IBIF $ corrientes 1993'!G56/'IBIF $ corrientes 1993'!G55-1)*100</f>
        <v>8.4467254149956261</v>
      </c>
      <c r="H33" s="81">
        <f>+('IBIF $ corrientes 1993'!H56/'IBIF $ corrientes 1993'!H55-1)*100</f>
        <v>9.2651633804210931</v>
      </c>
      <c r="I33" s="82">
        <f>+('IBIF $ corrientes 1993'!I56/'IBIF $ corrientes 1993'!I55-1)*100</f>
        <v>7.0821520863145526</v>
      </c>
      <c r="J33" s="82">
        <f>+('IBIF $ corrientes 1993'!J56/'IBIF $ corrientes 1993'!J55-1)*100</f>
        <v>8.341295283895267</v>
      </c>
      <c r="K33" s="82">
        <f>+('IBIF $ corrientes 1993'!K56/'IBIF $ corrientes 1993'!K55-1)*100</f>
        <v>5.9088383638699948</v>
      </c>
      <c r="L33" s="82">
        <f>+('IBIF $ corrientes 1993'!L56/'IBIF $ corrientes 1993'!L55-1)*100</f>
        <v>0.7820209588774274</v>
      </c>
      <c r="M33" s="82">
        <f>+('IBIF $ corrientes 1993'!M56/'IBIF $ corrientes 1993'!M55-1)*100</f>
        <v>0.25487206456622502</v>
      </c>
      <c r="N33" s="82">
        <f>+('IBIF $ corrientes 1993'!N56/'IBIF $ corrientes 1993'!N55-1)*100</f>
        <v>1.284925048064478</v>
      </c>
      <c r="O33" s="82">
        <f>+('IBIF $ corrientes 1993'!O56/'IBIF $ corrientes 1993'!O55-1)*100</f>
        <v>22.683376453031336</v>
      </c>
      <c r="P33" s="82">
        <f>+('IBIF $ corrientes 1993'!P56/'IBIF $ corrientes 1993'!P55-1)*100</f>
        <v>29.240025876825548</v>
      </c>
      <c r="Q33" s="82">
        <f>+('IBIF $ corrientes 1993'!Q56/'IBIF $ corrientes 1993'!Q55-1)*100</f>
        <v>16.919853163224996</v>
      </c>
      <c r="R33" s="39">
        <f>+('IBIF $ corrientes 1993'!R56/'IBIF $ corrientes 1993'!R55-1)*100</f>
        <v>15.447951687212047</v>
      </c>
      <c r="S33" s="39">
        <f>+('IBIF $ corrientes 1993'!S56/'IBIF $ corrientes 1993'!S55-1)*100</f>
        <v>5.0369516332867681</v>
      </c>
      <c r="T33" s="39">
        <f>+('IBIF $ corrientes 1993'!T56/'IBIF $ corrientes 1993'!T55-1)*100</f>
        <v>-127.39315847266633</v>
      </c>
      <c r="U33" s="7"/>
    </row>
    <row r="34" spans="1:21" x14ac:dyDescent="0.2">
      <c r="A34" s="10" t="s">
        <v>58</v>
      </c>
      <c r="B34" s="40">
        <f>+('IBIF $ corrientes 1993'!B57/'IBIF $ corrientes 1993'!B56-1)*100</f>
        <v>-1.2958613760161053</v>
      </c>
      <c r="C34" s="40">
        <f>+('IBIF $ corrientes 1993'!C57/'IBIF $ corrientes 1993'!C56-1)*100</f>
        <v>13.042729152308752</v>
      </c>
      <c r="D34" s="40">
        <f>+('IBIF $ corrientes 1993'!D57/'IBIF $ corrientes 1993'!D56-1)*100</f>
        <v>6.0676799009273807E-2</v>
      </c>
      <c r="E34" s="40">
        <f>+('IBIF $ corrientes 1993'!E57/'IBIF $ corrientes 1993'!E56-1)*100</f>
        <v>-0.23176525051331609</v>
      </c>
      <c r="F34" s="40">
        <f>+('IBIF $ corrientes 1993'!F57/'IBIF $ corrientes 1993'!F56-1)*100</f>
        <v>3.5276441259446401</v>
      </c>
      <c r="G34" s="83">
        <f>+('IBIF $ corrientes 1993'!G57/'IBIF $ corrientes 1993'!G56-1)*100</f>
        <v>1.9353706899275513</v>
      </c>
      <c r="H34" s="84">
        <f>+('IBIF $ corrientes 1993'!H57/'IBIF $ corrientes 1993'!H56-1)*100</f>
        <v>-2.9722549383222496</v>
      </c>
      <c r="I34" s="85">
        <f>+('IBIF $ corrientes 1993'!I57/'IBIF $ corrientes 1993'!I56-1)*100</f>
        <v>10.284614932900293</v>
      </c>
      <c r="J34" s="85">
        <f>+('IBIF $ corrientes 1993'!J57/'IBIF $ corrientes 1993'!J56-1)*100</f>
        <v>8.8199174637812128</v>
      </c>
      <c r="K34" s="85">
        <f>+('IBIF $ corrientes 1993'!K57/'IBIF $ corrientes 1993'!K56-1)*100</f>
        <v>11.680818606790488</v>
      </c>
      <c r="L34" s="85">
        <f>+('IBIF $ corrientes 1993'!L57/'IBIF $ corrientes 1993'!L56-1)*100</f>
        <v>3.2733160173380238</v>
      </c>
      <c r="M34" s="85">
        <f>+('IBIF $ corrientes 1993'!M57/'IBIF $ corrientes 1993'!M56-1)*100</f>
        <v>-7.0744821998076741</v>
      </c>
      <c r="N34" s="85">
        <f>+('IBIF $ corrientes 1993'!N57/'IBIF $ corrientes 1993'!N56-1)*100</f>
        <v>13.044799324399348</v>
      </c>
      <c r="O34" s="85">
        <f>+('IBIF $ corrientes 1993'!O57/'IBIF $ corrientes 1993'!O56-1)*100</f>
        <v>24.547419118642178</v>
      </c>
      <c r="P34" s="85">
        <f>+('IBIF $ corrientes 1993'!P57/'IBIF $ corrientes 1993'!P56-1)*100</f>
        <v>40.685071350012379</v>
      </c>
      <c r="Q34" s="85">
        <f>+('IBIF $ corrientes 1993'!Q57/'IBIF $ corrientes 1993'!Q56-1)*100</f>
        <v>8.867088463666617</v>
      </c>
      <c r="R34" s="40">
        <f>+('IBIF $ corrientes 1993'!R57/'IBIF $ corrientes 1993'!R56-1)*100</f>
        <v>-5.6422148221050739</v>
      </c>
      <c r="S34" s="40">
        <f>+('IBIF $ corrientes 1993'!S57/'IBIF $ corrientes 1993'!S56-1)*100</f>
        <v>6.0676799009273807E-2</v>
      </c>
      <c r="T34" s="40">
        <f>+('IBIF $ corrientes 1993'!T57/'IBIF $ corrientes 1993'!T56-1)*100</f>
        <v>3.011549445659667</v>
      </c>
      <c r="U34" s="7"/>
    </row>
    <row r="35" spans="1:21" x14ac:dyDescent="0.2">
      <c r="A35" s="41" t="s">
        <v>59</v>
      </c>
      <c r="B35" s="39">
        <f>+('IBIF $ corrientes 1993'!B58/'IBIF $ corrientes 1993'!B57-1)*100</f>
        <v>1.5229762355017051</v>
      </c>
      <c r="C35" s="39">
        <f>+('IBIF $ corrientes 1993'!C58/'IBIF $ corrientes 1993'!C57-1)*100</f>
        <v>-0.96959891198572512</v>
      </c>
      <c r="D35" s="39">
        <f>+('IBIF $ corrientes 1993'!D58/'IBIF $ corrientes 1993'!D57-1)*100</f>
        <v>1.2565647060696294</v>
      </c>
      <c r="E35" s="39">
        <f>+('IBIF $ corrientes 1993'!E58/'IBIF $ corrientes 1993'!E57-1)*100</f>
        <v>1.3858273347484129</v>
      </c>
      <c r="F35" s="39">
        <f>+('IBIF $ corrientes 1993'!F58/'IBIF $ corrientes 1993'!F57-1)*100</f>
        <v>6.302737420913096</v>
      </c>
      <c r="G35" s="80">
        <f>+('IBIF $ corrientes 1993'!G58/'IBIF $ corrientes 1993'!G57-1)*100</f>
        <v>1.7842198352293392</v>
      </c>
      <c r="H35" s="81">
        <f>+('IBIF $ corrientes 1993'!H58/'IBIF $ corrientes 1993'!H57-1)*100</f>
        <v>4.1874329655186449</v>
      </c>
      <c r="I35" s="82">
        <f>+('IBIF $ corrientes 1993'!I58/'IBIF $ corrientes 1993'!I57-1)*100</f>
        <v>-1.8128513748080444</v>
      </c>
      <c r="J35" s="82">
        <f>+('IBIF $ corrientes 1993'!J58/'IBIF $ corrientes 1993'!J57-1)*100</f>
        <v>3.262974231276683</v>
      </c>
      <c r="K35" s="82">
        <f>+('IBIF $ corrientes 1993'!K58/'IBIF $ corrientes 1993'!K57-1)*100</f>
        <v>-6.5273698411879133</v>
      </c>
      <c r="L35" s="82">
        <f>+('IBIF $ corrientes 1993'!L58/'IBIF $ corrientes 1993'!L57-1)*100</f>
        <v>3.9625411586845516</v>
      </c>
      <c r="M35" s="82">
        <f>+('IBIF $ corrientes 1993'!M58/'IBIF $ corrientes 1993'!M57-1)*100</f>
        <v>7.6622119643133146</v>
      </c>
      <c r="N35" s="82">
        <f>+('IBIF $ corrientes 1993'!N58/'IBIF $ corrientes 1993'!N57-1)*100</f>
        <v>1.0907025610195742</v>
      </c>
      <c r="O35" s="82">
        <f>+('IBIF $ corrientes 1993'!O58/'IBIF $ corrientes 1993'!O57-1)*100</f>
        <v>-11.554699025286263</v>
      </c>
      <c r="P35" s="82">
        <f>+('IBIF $ corrientes 1993'!P58/'IBIF $ corrientes 1993'!P57-1)*100</f>
        <v>-2.5625672270269462</v>
      </c>
      <c r="Q35" s="82">
        <f>+('IBIF $ corrientes 1993'!Q58/'IBIF $ corrientes 1993'!Q57-1)*100</f>
        <v>-22.845608748312728</v>
      </c>
      <c r="R35" s="39">
        <f>+('IBIF $ corrientes 1993'!R58/'IBIF $ corrientes 1993'!R57-1)*100</f>
        <v>0.32291249928557697</v>
      </c>
      <c r="S35" s="39">
        <f>+('IBIF $ corrientes 1993'!S58/'IBIF $ corrientes 1993'!S57-1)*100</f>
        <v>1.2565647060696294</v>
      </c>
      <c r="T35" s="39">
        <f>+('IBIF $ corrientes 1993'!T58/'IBIF $ corrientes 1993'!T57-1)*100</f>
        <v>221.19010483344078</v>
      </c>
      <c r="U35" s="7"/>
    </row>
    <row r="36" spans="1:21" x14ac:dyDescent="0.2">
      <c r="A36" s="10" t="s">
        <v>60</v>
      </c>
      <c r="B36" s="40">
        <f>+('IBIF $ corrientes 1993'!B59/'IBIF $ corrientes 1993'!B58-1)*100</f>
        <v>-6.5593088919192688</v>
      </c>
      <c r="C36" s="40">
        <f>+('IBIF $ corrientes 1993'!C59/'IBIF $ corrientes 1993'!C58-1)*100</f>
        <v>-0.28589212267116082</v>
      </c>
      <c r="D36" s="40">
        <f>+('IBIF $ corrientes 1993'!D59/'IBIF $ corrientes 1993'!D58-1)*100</f>
        <v>-5.9035348152972951</v>
      </c>
      <c r="E36" s="40">
        <f>+('IBIF $ corrientes 1993'!E59/'IBIF $ corrientes 1993'!E58-1)*100</f>
        <v>-4.9067008897486168</v>
      </c>
      <c r="F36" s="40">
        <f>+('IBIF $ corrientes 1993'!F59/'IBIF $ corrientes 1993'!F58-1)*100</f>
        <v>-19.302277504394826</v>
      </c>
      <c r="G36" s="83">
        <f>+('IBIF $ corrientes 1993'!G59/'IBIF $ corrientes 1993'!G58-1)*100</f>
        <v>-17.634500127493592</v>
      </c>
      <c r="H36" s="84">
        <f>+('IBIF $ corrientes 1993'!H59/'IBIF $ corrientes 1993'!H58-1)*100</f>
        <v>-15.157430779165937</v>
      </c>
      <c r="I36" s="85">
        <f>+('IBIF $ corrientes 1993'!I59/'IBIF $ corrientes 1993'!I58-1)*100</f>
        <v>-21.568692591741765</v>
      </c>
      <c r="J36" s="85">
        <f>+('IBIF $ corrientes 1993'!J59/'IBIF $ corrientes 1993'!J58-1)*100</f>
        <v>-23.287186538130999</v>
      </c>
      <c r="K36" s="85">
        <f>+('IBIF $ corrientes 1993'!K59/'IBIF $ corrientes 1993'!K58-1)*100</f>
        <v>-19.805341374362651</v>
      </c>
      <c r="L36" s="85">
        <f>+('IBIF $ corrientes 1993'!L59/'IBIF $ corrientes 1993'!L58-1)*100</f>
        <v>-17.478095511151349</v>
      </c>
      <c r="M36" s="85">
        <f>+('IBIF $ corrientes 1993'!M59/'IBIF $ corrientes 1993'!M58-1)*100</f>
        <v>-18.105747675677009</v>
      </c>
      <c r="N36" s="85">
        <f>+('IBIF $ corrientes 1993'!N59/'IBIF $ corrientes 1993'!N58-1)*100</f>
        <v>-16.9592141626554</v>
      </c>
      <c r="O36" s="85">
        <f>+('IBIF $ corrientes 1993'!O59/'IBIF $ corrientes 1993'!O58-1)*100</f>
        <v>-29.679211717821119</v>
      </c>
      <c r="P36" s="85">
        <f>+('IBIF $ corrientes 1993'!P59/'IBIF $ corrientes 1993'!P58-1)*100</f>
        <v>-30.868539374491512</v>
      </c>
      <c r="Q36" s="85">
        <f>+('IBIF $ corrientes 1993'!Q59/'IBIF $ corrientes 1993'!Q58-1)*100</f>
        <v>-27.793249564698453</v>
      </c>
      <c r="R36" s="40">
        <f>+('IBIF $ corrientes 1993'!R59/'IBIF $ corrientes 1993'!R58-1)*100</f>
        <v>1.5226678889379786</v>
      </c>
      <c r="S36" s="40">
        <f>+('IBIF $ corrientes 1993'!S59/'IBIF $ corrientes 1993'!S58-1)*100</f>
        <v>-5.9035348152973066</v>
      </c>
      <c r="T36" s="40">
        <f>+('IBIF $ corrientes 1993'!T59/'IBIF $ corrientes 1993'!T58-1)*100</f>
        <v>-240.09507774559782</v>
      </c>
      <c r="U36" s="7"/>
    </row>
    <row r="37" spans="1:21" x14ac:dyDescent="0.2">
      <c r="A37" s="41" t="s">
        <v>61</v>
      </c>
      <c r="B37" s="39">
        <f>+('IBIF $ corrientes 1993'!B60/'IBIF $ corrientes 1993'!B59-1)*100</f>
        <v>7.8950477187753387</v>
      </c>
      <c r="C37" s="39">
        <f>+('IBIF $ corrientes 1993'!C60/'IBIF $ corrientes 1993'!C59-1)*100</f>
        <v>-5.0837192552165344</v>
      </c>
      <c r="D37" s="39">
        <f>+('IBIF $ corrientes 1993'!D60/'IBIF $ corrientes 1993'!D59-1)*100</f>
        <v>6.4573524680862526</v>
      </c>
      <c r="E37" s="39">
        <f>+('IBIF $ corrientes 1993'!E60/'IBIF $ corrientes 1993'!E59-1)*100</f>
        <v>3.0980155249207053</v>
      </c>
      <c r="F37" s="39">
        <f>+('IBIF $ corrientes 1993'!F60/'IBIF $ corrientes 1993'!F59-1)*100</f>
        <v>14.680028747015971</v>
      </c>
      <c r="G37" s="80">
        <f>+('IBIF $ corrientes 1993'!G60/'IBIF $ corrientes 1993'!G59-1)*100</f>
        <v>4.5626792388577364</v>
      </c>
      <c r="H37" s="81">
        <f>+('IBIF $ corrientes 1993'!H60/'IBIF $ corrientes 1993'!H59-1)*100</f>
        <v>3.5780817667883325</v>
      </c>
      <c r="I37" s="82">
        <f>+('IBIF $ corrientes 1993'!I60/'IBIF $ corrientes 1993'!I59-1)*100</f>
        <v>6.2542902763094821</v>
      </c>
      <c r="J37" s="82">
        <f>+('IBIF $ corrientes 1993'!J60/'IBIF $ corrientes 1993'!J59-1)*100</f>
        <v>8.3448716364666211</v>
      </c>
      <c r="K37" s="82">
        <f>+('IBIF $ corrientes 1993'!K60/'IBIF $ corrientes 1993'!K59-1)*100</f>
        <v>4.2022760983637664</v>
      </c>
      <c r="L37" s="82">
        <f>+('IBIF $ corrientes 1993'!L60/'IBIF $ corrientes 1993'!L59-1)*100</f>
        <v>7.1500385959509805</v>
      </c>
      <c r="M37" s="82">
        <f>+('IBIF $ corrientes 1993'!M60/'IBIF $ corrientes 1993'!M59-1)*100</f>
        <v>14.69641474595964</v>
      </c>
      <c r="N37" s="82">
        <f>+('IBIF $ corrientes 1993'!N60/'IBIF $ corrientes 1993'!N59-1)*100</f>
        <v>0.99756937295034653</v>
      </c>
      <c r="O37" s="82">
        <f>+('IBIF $ corrientes 1993'!O60/'IBIF $ corrientes 1993'!O59-1)*100</f>
        <v>4.1701187289210573</v>
      </c>
      <c r="P37" s="82">
        <f>+('IBIF $ corrientes 1993'!P60/'IBIF $ corrientes 1993'!P59-1)*100</f>
        <v>-2.6642652202004236</v>
      </c>
      <c r="Q37" s="82">
        <f>+('IBIF $ corrientes 1993'!Q60/'IBIF $ corrientes 1993'!Q59-1)*100</f>
        <v>14.546090003244871</v>
      </c>
      <c r="R37" s="39">
        <f>+('IBIF $ corrientes 1993'!R60/'IBIF $ corrientes 1993'!R59-1)*100</f>
        <v>18.014076688080483</v>
      </c>
      <c r="S37" s="39">
        <f>+('IBIF $ corrientes 1993'!S60/'IBIF $ corrientes 1993'!S59-1)*100</f>
        <v>6.4573524680862748</v>
      </c>
      <c r="T37" s="39">
        <f>+('IBIF $ corrientes 1993'!T60/'IBIF $ corrientes 1993'!T59-1)*100</f>
        <v>31.385849894056172</v>
      </c>
      <c r="U37" s="7"/>
    </row>
    <row r="38" spans="1:21" x14ac:dyDescent="0.2">
      <c r="A38" s="10" t="s">
        <v>62</v>
      </c>
      <c r="B38" s="40">
        <f>+('IBIF $ corrientes 1993'!B61/'IBIF $ corrientes 1993'!B60-1)*100</f>
        <v>-1.4737563186259517</v>
      </c>
      <c r="C38" s="40">
        <f>+('IBIF $ corrientes 1993'!C61/'IBIF $ corrientes 1993'!C60-1)*100</f>
        <v>5.1995589377217044</v>
      </c>
      <c r="D38" s="40">
        <f>+('IBIF $ corrientes 1993'!D61/'IBIF $ corrientes 1993'!D60-1)*100</f>
        <v>-0.81467333967947253</v>
      </c>
      <c r="E38" s="40">
        <f>+('IBIF $ corrientes 1993'!E61/'IBIF $ corrientes 1993'!E60-1)*100</f>
        <v>0.1266841988989853</v>
      </c>
      <c r="F38" s="40">
        <f>+('IBIF $ corrientes 1993'!F61/'IBIF $ corrientes 1993'!F60-1)*100</f>
        <v>3.1171665539772686</v>
      </c>
      <c r="G38" s="83">
        <f>+('IBIF $ corrientes 1993'!G61/'IBIF $ corrientes 1993'!G60-1)*100</f>
        <v>1.9666788061156737</v>
      </c>
      <c r="H38" s="84">
        <f>+('IBIF $ corrientes 1993'!H61/'IBIF $ corrientes 1993'!H60-1)*100</f>
        <v>1.3202268690079899</v>
      </c>
      <c r="I38" s="85">
        <f>+('IBIF $ corrientes 1993'!I61/'IBIF $ corrientes 1993'!I60-1)*100</f>
        <v>3.0493570851191087</v>
      </c>
      <c r="J38" s="85">
        <f>+('IBIF $ corrientes 1993'!J61/'IBIF $ corrientes 1993'!J60-1)*100</f>
        <v>-4.8493283864839203</v>
      </c>
      <c r="K38" s="85">
        <f>+('IBIF $ corrientes 1993'!K61/'IBIF $ corrientes 1993'!K60-1)*100</f>
        <v>11.110548944512978</v>
      </c>
      <c r="L38" s="85">
        <f>+('IBIF $ corrientes 1993'!L61/'IBIF $ corrientes 1993'!L60-1)*100</f>
        <v>6.7514672008052834</v>
      </c>
      <c r="M38" s="85">
        <f>+('IBIF $ corrientes 1993'!M61/'IBIF $ corrientes 1993'!M60-1)*100</f>
        <v>-7.0892793823622906</v>
      </c>
      <c r="N38" s="85">
        <f>+('IBIF $ corrientes 1993'!N61/'IBIF $ corrientes 1993'!N60-1)*100</f>
        <v>19.566196561708637</v>
      </c>
      <c r="O38" s="85">
        <f>+('IBIF $ corrientes 1993'!O61/'IBIF $ corrientes 1993'!O60-1)*100</f>
        <v>-5.8108926995947385</v>
      </c>
      <c r="P38" s="85">
        <f>+('IBIF $ corrientes 1993'!P61/'IBIF $ corrientes 1993'!P60-1)*100</f>
        <v>-0.27433923399919902</v>
      </c>
      <c r="Q38" s="85">
        <f>+('IBIF $ corrientes 1993'!Q61/'IBIF $ corrientes 1993'!Q60-1)*100</f>
        <v>-12.95356832908765</v>
      </c>
      <c r="R38" s="40">
        <f>+('IBIF $ corrientes 1993'!R61/'IBIF $ corrientes 1993'!R60-1)*100</f>
        <v>-6.4801789546303556</v>
      </c>
      <c r="S38" s="40">
        <f>+('IBIF $ corrientes 1993'!S61/'IBIF $ corrientes 1993'!S60-1)*100</f>
        <v>-0.81467333967947253</v>
      </c>
      <c r="T38" s="40">
        <f>+('IBIF $ corrientes 1993'!T61/'IBIF $ corrientes 1993'!T60-1)*100</f>
        <v>-45.98426296653696</v>
      </c>
      <c r="U38" s="7"/>
    </row>
    <row r="39" spans="1:21" x14ac:dyDescent="0.2">
      <c r="A39" s="41" t="s">
        <v>63</v>
      </c>
      <c r="B39" s="39">
        <f>+('IBIF $ corrientes 1993'!B62/'IBIF $ corrientes 1993'!B61-1)*100</f>
        <v>-0.14491699228701416</v>
      </c>
      <c r="C39" s="39">
        <f>+('IBIF $ corrientes 1993'!C62/'IBIF $ corrientes 1993'!C61-1)*100</f>
        <v>-1.9794931298846907</v>
      </c>
      <c r="D39" s="39">
        <f>+('IBIF $ corrientes 1993'!D62/'IBIF $ corrientes 1993'!D61-1)*100</f>
        <v>-0.33709367183294425</v>
      </c>
      <c r="E39" s="39">
        <f>+('IBIF $ corrientes 1993'!E62/'IBIF $ corrientes 1993'!E61-1)*100</f>
        <v>-0.28807954981158179</v>
      </c>
      <c r="F39" s="39">
        <f>+('IBIF $ corrientes 1993'!F62/'IBIF $ corrientes 1993'!F61-1)*100</f>
        <v>3.0813903263362308</v>
      </c>
      <c r="G39" s="80">
        <f>+('IBIF $ corrientes 1993'!G62/'IBIF $ corrientes 1993'!G61-1)*100</f>
        <v>1.6305093065710263</v>
      </c>
      <c r="H39" s="81">
        <f>+('IBIF $ corrientes 1993'!H62/'IBIF $ corrientes 1993'!H61-1)*100</f>
        <v>2.6647537581816039</v>
      </c>
      <c r="I39" s="82">
        <f>+('IBIF $ corrientes 1993'!I62/'IBIF $ corrientes 1993'!I61-1)*100</f>
        <v>-7.257932297902725E-2</v>
      </c>
      <c r="J39" s="82">
        <f>+('IBIF $ corrientes 1993'!J62/'IBIF $ corrientes 1993'!J61-1)*100</f>
        <v>5.6711566331014263</v>
      </c>
      <c r="K39" s="82">
        <f>+('IBIF $ corrientes 1993'!K62/'IBIF $ corrientes 1993'!K61-1)*100</f>
        <v>-5.0924839826565149</v>
      </c>
      <c r="L39" s="82">
        <f>+('IBIF $ corrientes 1993'!L62/'IBIF $ corrientes 1993'!L61-1)*100</f>
        <v>-1.3509904273972806</v>
      </c>
      <c r="M39" s="82">
        <f>+('IBIF $ corrientes 1993'!M62/'IBIF $ corrientes 1993'!M61-1)*100</f>
        <v>10.866717513109236</v>
      </c>
      <c r="N39" s="82">
        <f>+('IBIF $ corrientes 1993'!N62/'IBIF $ corrientes 1993'!N61-1)*100</f>
        <v>-10.141156391637162</v>
      </c>
      <c r="O39" s="82">
        <f>+('IBIF $ corrientes 1993'!O62/'IBIF $ corrientes 1993'!O61-1)*100</f>
        <v>3.3951112633738401</v>
      </c>
      <c r="P39" s="82">
        <f>+('IBIF $ corrientes 1993'!P62/'IBIF $ corrientes 1993'!P61-1)*100</f>
        <v>-4.2153507604999589</v>
      </c>
      <c r="Q39" s="82">
        <f>+('IBIF $ corrientes 1993'!Q62/'IBIF $ corrientes 1993'!Q61-1)*100</f>
        <v>14.643450427477745</v>
      </c>
      <c r="R39" s="39">
        <f>+('IBIF $ corrientes 1993'!R62/'IBIF $ corrientes 1993'!R61-1)*100</f>
        <v>-0.65563159930964732</v>
      </c>
      <c r="S39" s="39">
        <f>+('IBIF $ corrientes 1993'!S62/'IBIF $ corrientes 1993'!S61-1)*100</f>
        <v>-0.33709367183292205</v>
      </c>
      <c r="T39" s="39">
        <f>+('IBIF $ corrientes 1993'!T62/'IBIF $ corrientes 1993'!T61-1)*100</f>
        <v>-69.531311491614332</v>
      </c>
      <c r="U39" s="7"/>
    </row>
    <row r="40" spans="1:21" x14ac:dyDescent="0.2">
      <c r="A40" s="10" t="s">
        <v>64</v>
      </c>
      <c r="B40" s="40">
        <f>+('IBIF $ corrientes 1993'!B63/'IBIF $ corrientes 1993'!B62-1)*100</f>
        <v>-8.2724346422988972</v>
      </c>
      <c r="C40" s="40">
        <f>+('IBIF $ corrientes 1993'!C63/'IBIF $ corrientes 1993'!C62-1)*100</f>
        <v>1.2030674310536504</v>
      </c>
      <c r="D40" s="40">
        <f>+('IBIF $ corrientes 1993'!D63/'IBIF $ corrientes 1993'!D62-1)*100</f>
        <v>-7.2962081880870606</v>
      </c>
      <c r="E40" s="40">
        <f>+('IBIF $ corrientes 1993'!E63/'IBIF $ corrientes 1993'!E62-1)*100</f>
        <v>-4.7765309199914174</v>
      </c>
      <c r="F40" s="40">
        <f>+('IBIF $ corrientes 1993'!F63/'IBIF $ corrientes 1993'!F62-1)*100</f>
        <v>-17.451854675712564</v>
      </c>
      <c r="G40" s="83">
        <f>+('IBIF $ corrientes 1993'!G63/'IBIF $ corrientes 1993'!G62-1)*100</f>
        <v>-18.354157306385755</v>
      </c>
      <c r="H40" s="84">
        <f>+('IBIF $ corrientes 1993'!H63/'IBIF $ corrientes 1993'!H62-1)*100</f>
        <v>-15.548965398739146</v>
      </c>
      <c r="I40" s="85">
        <f>+('IBIF $ corrientes 1993'!I63/'IBIF $ corrientes 1993'!I62-1)*100</f>
        <v>-23.099999786306025</v>
      </c>
      <c r="J40" s="85">
        <f>+('IBIF $ corrientes 1993'!J63/'IBIF $ corrientes 1993'!J62-1)*100</f>
        <v>-25.609939098435952</v>
      </c>
      <c r="K40" s="85">
        <f>+('IBIF $ corrientes 1993'!K63/'IBIF $ corrientes 1993'!K62-1)*100</f>
        <v>-20.657581307897111</v>
      </c>
      <c r="L40" s="85">
        <f>+('IBIF $ corrientes 1993'!L63/'IBIF $ corrientes 1993'!L62-1)*100</f>
        <v>-20.005526514783334</v>
      </c>
      <c r="M40" s="85">
        <f>+('IBIF $ corrientes 1993'!M63/'IBIF $ corrientes 1993'!M62-1)*100</f>
        <v>-20.649719883330299</v>
      </c>
      <c r="N40" s="85">
        <f>+('IBIF $ corrientes 1993'!N63/'IBIF $ corrientes 1993'!N62-1)*100</f>
        <v>-19.43370044726931</v>
      </c>
      <c r="O40" s="85">
        <f>+('IBIF $ corrientes 1993'!O63/'IBIF $ corrientes 1993'!O62-1)*100</f>
        <v>-31.108464483004084</v>
      </c>
      <c r="P40" s="85">
        <f>+('IBIF $ corrientes 1993'!P63/'IBIF $ corrientes 1993'!P62-1)*100</f>
        <v>-36.534817301606324</v>
      </c>
      <c r="Q40" s="85">
        <f>+('IBIF $ corrientes 1993'!Q63/'IBIF $ corrientes 1993'!Q62-1)*100</f>
        <v>-24.407580908402306</v>
      </c>
      <c r="R40" s="40">
        <f>+('IBIF $ corrientes 1993'!R63/'IBIF $ corrientes 1993'!R62-1)*100</f>
        <v>-6.0329142071703812</v>
      </c>
      <c r="S40" s="40">
        <f>+('IBIF $ corrientes 1993'!S63/'IBIF $ corrientes 1993'!S62-1)*100</f>
        <v>-7.2962081880870837</v>
      </c>
      <c r="T40" s="40">
        <f>+('IBIF $ corrientes 1993'!T63/'IBIF $ corrientes 1993'!T62-1)*100</f>
        <v>398.92203212516802</v>
      </c>
      <c r="U40" s="7"/>
    </row>
    <row r="41" spans="1:21" x14ac:dyDescent="0.2">
      <c r="A41" s="41" t="s">
        <v>65</v>
      </c>
      <c r="B41" s="39">
        <f>+('IBIF $ corrientes 1993'!B64/'IBIF $ corrientes 1993'!B63-1)*100</f>
        <v>9.3781306098895012</v>
      </c>
      <c r="C41" s="39">
        <f>+('IBIF $ corrientes 1993'!C64/'IBIF $ corrientes 1993'!C63-1)*100</f>
        <v>-9.772889432749599</v>
      </c>
      <c r="D41" s="39">
        <f>+('IBIF $ corrientes 1993'!D64/'IBIF $ corrientes 1993'!D63-1)*100</f>
        <v>7.224176582286268</v>
      </c>
      <c r="E41" s="39">
        <f>+('IBIF $ corrientes 1993'!E64/'IBIF $ corrientes 1993'!E63-1)*100</f>
        <v>3.0003439830866618</v>
      </c>
      <c r="F41" s="39">
        <f>+('IBIF $ corrientes 1993'!F64/'IBIF $ corrientes 1993'!F63-1)*100</f>
        <v>15.762209822824257</v>
      </c>
      <c r="G41" s="80">
        <f>+('IBIF $ corrientes 1993'!G64/'IBIF $ corrientes 1993'!G63-1)*100</f>
        <v>7.2029660552403341</v>
      </c>
      <c r="H41" s="81">
        <f>+('IBIF $ corrientes 1993'!H64/'IBIF $ corrientes 1993'!H63-1)*100</f>
        <v>8.3996660685750069</v>
      </c>
      <c r="I41" s="82">
        <f>+('IBIF $ corrientes 1993'!I64/'IBIF $ corrientes 1993'!I63-1)*100</f>
        <v>4.9795810557009101</v>
      </c>
      <c r="J41" s="82">
        <f>+('IBIF $ corrientes 1993'!J64/'IBIF $ corrientes 1993'!J63-1)*100</f>
        <v>5.0838558624131558</v>
      </c>
      <c r="K41" s="82">
        <f>+('IBIF $ corrientes 1993'!K64/'IBIF $ corrientes 1993'!K63-1)*100</f>
        <v>4.8844448714786326</v>
      </c>
      <c r="L41" s="82">
        <f>+('IBIF $ corrientes 1993'!L64/'IBIF $ corrientes 1993'!L63-1)*100</f>
        <v>4.1710763651588323</v>
      </c>
      <c r="M41" s="82">
        <f>+('IBIF $ corrientes 1993'!M64/'IBIF $ corrientes 1993'!M63-1)*100</f>
        <v>7.5771379694291374</v>
      </c>
      <c r="N41" s="82">
        <f>+('IBIF $ corrientes 1993'!N64/'IBIF $ corrientes 1993'!N63-1)*100</f>
        <v>1.1932782841752809</v>
      </c>
      <c r="O41" s="82">
        <f>+('IBIF $ corrientes 1993'!O64/'IBIF $ corrientes 1993'!O63-1)*100</f>
        <v>7.4092057491614183</v>
      </c>
      <c r="P41" s="82">
        <f>+('IBIF $ corrientes 1993'!P64/'IBIF $ corrientes 1993'!P63-1)*100</f>
        <v>-1.7820853951962645</v>
      </c>
      <c r="Q41" s="82">
        <f>+('IBIF $ corrientes 1993'!Q64/'IBIF $ corrientes 1993'!Q63-1)*100</f>
        <v>16.938436823335689</v>
      </c>
      <c r="R41" s="39">
        <f>+('IBIF $ corrientes 1993'!R64/'IBIF $ corrientes 1993'!R63-1)*100</f>
        <v>16.584696294497281</v>
      </c>
      <c r="S41" s="39">
        <f>+('IBIF $ corrientes 1993'!S64/'IBIF $ corrientes 1993'!S63-1)*100</f>
        <v>7.2241765822862458</v>
      </c>
      <c r="T41" s="39">
        <f>+('IBIF $ corrientes 1993'!T64/'IBIF $ corrientes 1993'!T63-1)*100</f>
        <v>51.976222773452349</v>
      </c>
      <c r="U41" s="7"/>
    </row>
    <row r="42" spans="1:21" x14ac:dyDescent="0.2">
      <c r="A42" s="10" t="s">
        <v>66</v>
      </c>
      <c r="B42" s="40">
        <f>+('IBIF $ corrientes 1993'!B65/'IBIF $ corrientes 1993'!B64-1)*100</f>
        <v>-5.7837986083916544</v>
      </c>
      <c r="C42" s="40">
        <f>+('IBIF $ corrientes 1993'!C65/'IBIF $ corrientes 1993'!C64-1)*100</f>
        <v>-12.136803279117458</v>
      </c>
      <c r="D42" s="40">
        <f>+('IBIF $ corrientes 1993'!D65/'IBIF $ corrientes 1993'!D64-1)*100</f>
        <v>-6.3850665151464092</v>
      </c>
      <c r="E42" s="40">
        <f>+('IBIF $ corrientes 1993'!E65/'IBIF $ corrientes 1993'!E64-1)*100</f>
        <v>-5.1043712852446461</v>
      </c>
      <c r="F42" s="40">
        <f>+('IBIF $ corrientes 1993'!F65/'IBIF $ corrientes 1993'!F64-1)*100</f>
        <v>-3.0168018843671818</v>
      </c>
      <c r="G42" s="83">
        <f>+('IBIF $ corrientes 1993'!G65/'IBIF $ corrientes 1993'!G64-1)*100</f>
        <v>-8.9232398708185006</v>
      </c>
      <c r="H42" s="84">
        <f>+('IBIF $ corrientes 1993'!H65/'IBIF $ corrientes 1993'!H64-1)*100</f>
        <v>-6.0986142276978956</v>
      </c>
      <c r="I42" s="85">
        <f>+('IBIF $ corrientes 1993'!I65/'IBIF $ corrientes 1993'!I64-1)*100</f>
        <v>-14.34216788686693</v>
      </c>
      <c r="J42" s="85">
        <f>+('IBIF $ corrientes 1993'!J65/'IBIF $ corrientes 1993'!J64-1)*100</f>
        <v>-11.195897541659217</v>
      </c>
      <c r="K42" s="85">
        <f>+('IBIF $ corrientes 1993'!K65/'IBIF $ corrientes 1993'!K64-1)*100</f>
        <v>-17.218157333238903</v>
      </c>
      <c r="L42" s="85">
        <f>+('IBIF $ corrientes 1993'!L65/'IBIF $ corrientes 1993'!L64-1)*100</f>
        <v>-13.371170919025877</v>
      </c>
      <c r="M42" s="85">
        <f>+('IBIF $ corrientes 1993'!M65/'IBIF $ corrientes 1993'!M64-1)*100</f>
        <v>-11.848032690862965</v>
      </c>
      <c r="N42" s="85">
        <f>+('IBIF $ corrientes 1993'!N65/'IBIF $ corrientes 1993'!N64-1)*100</f>
        <v>-14.786802966178369</v>
      </c>
      <c r="O42" s="85">
        <f>+('IBIF $ corrientes 1993'!O65/'IBIF $ corrientes 1993'!O64-1)*100</f>
        <v>-17.172127054143061</v>
      </c>
      <c r="P42" s="85">
        <f>+('IBIF $ corrientes 1993'!P65/'IBIF $ corrientes 1993'!P64-1)*100</f>
        <v>-9.2289374477241832</v>
      </c>
      <c r="Q42" s="85">
        <f>+('IBIF $ corrientes 1993'!Q65/'IBIF $ corrientes 1993'!Q64-1)*100</f>
        <v>-24.088998264075421</v>
      </c>
      <c r="R42" s="40">
        <f>+('IBIF $ corrientes 1993'!R65/'IBIF $ corrientes 1993'!R64-1)*100</f>
        <v>-6.0152846763487648</v>
      </c>
      <c r="S42" s="40">
        <f>+('IBIF $ corrientes 1993'!S65/'IBIF $ corrientes 1993'!S64-1)*100</f>
        <v>-6.385066515146387</v>
      </c>
      <c r="T42" s="40">
        <f>+('IBIF $ corrientes 1993'!T65/'IBIF $ corrientes 1993'!T64-1)*100</f>
        <v>-44.136964909067281</v>
      </c>
      <c r="U42" s="7"/>
    </row>
    <row r="43" spans="1:21" x14ac:dyDescent="0.2">
      <c r="A43" s="41" t="s">
        <v>67</v>
      </c>
      <c r="B43" s="39">
        <f>+('IBIF $ corrientes 1993'!B66/'IBIF $ corrientes 1993'!B65-1)*100</f>
        <v>-7.1137119186024051</v>
      </c>
      <c r="C43" s="39">
        <f>+('IBIF $ corrientes 1993'!C66/'IBIF $ corrientes 1993'!C65-1)*100</f>
        <v>-22.583153214827956</v>
      </c>
      <c r="D43" s="39">
        <f>+('IBIF $ corrientes 1993'!D66/'IBIF $ corrientes 1993'!D65-1)*100</f>
        <v>-8.4878340829233743</v>
      </c>
      <c r="E43" s="39">
        <f>+('IBIF $ corrientes 1993'!E66/'IBIF $ corrientes 1993'!E65-1)*100</f>
        <v>-6.2538988256335308</v>
      </c>
      <c r="F43" s="39">
        <f>+('IBIF $ corrientes 1993'!F66/'IBIF $ corrientes 1993'!F65-1)*100</f>
        <v>-1.2660458418944365</v>
      </c>
      <c r="G43" s="80">
        <f>+('IBIF $ corrientes 1993'!G66/'IBIF $ corrientes 1993'!G65-1)*100</f>
        <v>-10.122355742492594</v>
      </c>
      <c r="H43" s="81">
        <f>+('IBIF $ corrientes 1993'!H66/'IBIF $ corrientes 1993'!H65-1)*100</f>
        <v>-8.7601363676614419</v>
      </c>
      <c r="I43" s="82">
        <f>+('IBIF $ corrientes 1993'!I66/'IBIF $ corrientes 1993'!I65-1)*100</f>
        <v>-12.987222711461687</v>
      </c>
      <c r="J43" s="82">
        <f>+('IBIF $ corrientes 1993'!J66/'IBIF $ corrientes 1993'!J65-1)*100</f>
        <v>3.248352694459955</v>
      </c>
      <c r="K43" s="82">
        <f>+('IBIF $ corrientes 1993'!K66/'IBIF $ corrientes 1993'!K65-1)*100</f>
        <v>-28.907729056534826</v>
      </c>
      <c r="L43" s="82">
        <f>+('IBIF $ corrientes 1993'!L66/'IBIF $ corrientes 1993'!L65-1)*100</f>
        <v>-9.8313703234955359</v>
      </c>
      <c r="M43" s="82">
        <f>+('IBIF $ corrientes 1993'!M66/'IBIF $ corrientes 1993'!M65-1)*100</f>
        <v>7.7117815805806567</v>
      </c>
      <c r="N43" s="82">
        <f>+('IBIF $ corrientes 1993'!N66/'IBIF $ corrientes 1993'!N65-1)*100</f>
        <v>-26.698603188890946</v>
      </c>
      <c r="O43" s="82">
        <f>+('IBIF $ corrientes 1993'!O66/'IBIF $ corrientes 1993'!O65-1)*100</f>
        <v>-22.606997670948314</v>
      </c>
      <c r="P43" s="82">
        <f>+('IBIF $ corrientes 1993'!P66/'IBIF $ corrientes 1993'!P65-1)*100</f>
        <v>-9.8257276558678228</v>
      </c>
      <c r="Q43" s="82">
        <f>+('IBIF $ corrientes 1993'!Q66/'IBIF $ corrientes 1993'!Q65-1)*100</f>
        <v>-35.915569914626779</v>
      </c>
      <c r="R43" s="39">
        <f>+('IBIF $ corrientes 1993'!R66/'IBIF $ corrientes 1993'!R65-1)*100</f>
        <v>-11.038009962642647</v>
      </c>
      <c r="S43" s="39">
        <f>+('IBIF $ corrientes 1993'!S66/'IBIF $ corrientes 1993'!S65-1)*100</f>
        <v>-8.4878340829233743</v>
      </c>
      <c r="T43" s="39">
        <f>+('IBIF $ corrientes 1993'!T66/'IBIF $ corrientes 1993'!T65-1)*100</f>
        <v>-135.93654580001296</v>
      </c>
      <c r="U43" s="7"/>
    </row>
    <row r="44" spans="1:21" x14ac:dyDescent="0.2">
      <c r="A44" s="10" t="s">
        <v>68</v>
      </c>
      <c r="B44" s="40">
        <f>+('IBIF $ corrientes 1993'!B67/'IBIF $ corrientes 1993'!B66-1)*100</f>
        <v>-5.9533639397175042</v>
      </c>
      <c r="C44" s="40">
        <f>+('IBIF $ corrientes 1993'!C67/'IBIF $ corrientes 1993'!C66-1)*100</f>
        <v>33.673417554958895</v>
      </c>
      <c r="D44" s="40">
        <f>+('IBIF $ corrientes 1993'!D67/'IBIF $ corrientes 1993'!D66-1)*100</f>
        <v>-2.9755595885080366</v>
      </c>
      <c r="E44" s="40">
        <f>+('IBIF $ corrientes 1993'!E67/'IBIF $ corrientes 1993'!E66-1)*100</f>
        <v>-5.478403004152355</v>
      </c>
      <c r="F44" s="40">
        <f>+('IBIF $ corrientes 1993'!F67/'IBIF $ corrientes 1993'!F66-1)*100</f>
        <v>-16.910759187045819</v>
      </c>
      <c r="G44" s="83">
        <f>+('IBIF $ corrientes 1993'!G67/'IBIF $ corrientes 1993'!G66-1)*100</f>
        <v>-26.2184904974457</v>
      </c>
      <c r="H44" s="84">
        <f>+('IBIF $ corrientes 1993'!H67/'IBIF $ corrientes 1993'!H66-1)*100</f>
        <v>-29.173705260824345</v>
      </c>
      <c r="I44" s="85">
        <f>+('IBIF $ corrientes 1993'!I67/'IBIF $ corrientes 1993'!I66-1)*100</f>
        <v>-19.701485535479591</v>
      </c>
      <c r="J44" s="85">
        <f>+('IBIF $ corrientes 1993'!J67/'IBIF $ corrientes 1993'!J66-1)*100</f>
        <v>-18.909384756916094</v>
      </c>
      <c r="K44" s="85">
        <f>+('IBIF $ corrientes 1993'!K67/'IBIF $ corrientes 1993'!K66-1)*100</f>
        <v>-20.829540796101998</v>
      </c>
      <c r="L44" s="85">
        <f>+('IBIF $ corrientes 1993'!L67/'IBIF $ corrientes 1993'!L66-1)*100</f>
        <v>-23.682469764588443</v>
      </c>
      <c r="M44" s="85">
        <f>+('IBIF $ corrientes 1993'!M67/'IBIF $ corrientes 1993'!M66-1)*100</f>
        <v>-19.476474023269141</v>
      </c>
      <c r="N44" s="85">
        <f>+('IBIF $ corrientes 1993'!N67/'IBIF $ corrientes 1993'!N66-1)*100</f>
        <v>-29.624789339672198</v>
      </c>
      <c r="O44" s="85">
        <f>+('IBIF $ corrientes 1993'!O67/'IBIF $ corrientes 1993'!O66-1)*100</f>
        <v>-5.5633395020936121</v>
      </c>
      <c r="P44" s="85">
        <f>+('IBIF $ corrientes 1993'!P67/'IBIF $ corrientes 1993'!P66-1)*100</f>
        <v>-16.925234671759348</v>
      </c>
      <c r="Q44" s="85">
        <f>+('IBIF $ corrientes 1993'!Q67/'IBIF $ corrientes 1993'!Q66-1)*100</f>
        <v>11.083751540949693</v>
      </c>
      <c r="R44" s="40">
        <f>+('IBIF $ corrientes 1993'!R67/'IBIF $ corrientes 1993'!R66-1)*100</f>
        <v>73.862779935599335</v>
      </c>
      <c r="S44" s="40">
        <f>+('IBIF $ corrientes 1993'!S67/'IBIF $ corrientes 1993'!S66-1)*100</f>
        <v>-2.9755595885080366</v>
      </c>
      <c r="T44" s="40">
        <f>+('IBIF $ corrientes 1993'!T67/'IBIF $ corrientes 1993'!T66-1)*100</f>
        <v>281.25073462144746</v>
      </c>
      <c r="U44" s="7"/>
    </row>
    <row r="45" spans="1:21" x14ac:dyDescent="0.2">
      <c r="A45" s="41" t="s">
        <v>69</v>
      </c>
      <c r="B45" s="39">
        <f>+('IBIF $ corrientes 1993'!B68/'IBIF $ corrientes 1993'!B67-1)*100</f>
        <v>43.007210189365864</v>
      </c>
      <c r="C45" s="39">
        <f>+('IBIF $ corrientes 1993'!C68/'IBIF $ corrientes 1993'!C67-1)*100</f>
        <v>51.586041557023691</v>
      </c>
      <c r="D45" s="39">
        <f>+('IBIF $ corrientes 1993'!D68/'IBIF $ corrientes 1993'!D67-1)*100</f>
        <v>43.895386930478033</v>
      </c>
      <c r="E45" s="39">
        <f>+('IBIF $ corrientes 1993'!E68/'IBIF $ corrientes 1993'!E67-1)*100</f>
        <v>23.748922499509174</v>
      </c>
      <c r="F45" s="39">
        <f>+('IBIF $ corrientes 1993'!F68/'IBIF $ corrientes 1993'!F67-1)*100</f>
        <v>22.307291910141981</v>
      </c>
      <c r="G45" s="80">
        <f>+('IBIF $ corrientes 1993'!G68/'IBIF $ corrientes 1993'!G67-1)*100</f>
        <v>46.375418867332385</v>
      </c>
      <c r="H45" s="81">
        <f>+('IBIF $ corrientes 1993'!H68/'IBIF $ corrientes 1993'!H67-1)*100</f>
        <v>36.322065708435211</v>
      </c>
      <c r="I45" s="82">
        <f>+('IBIF $ corrientes 1993'!I68/'IBIF $ corrientes 1993'!I67-1)*100</f>
        <v>65.930379879944084</v>
      </c>
      <c r="J45" s="82">
        <f>+('IBIF $ corrientes 1993'!J68/'IBIF $ corrientes 1993'!J67-1)*100</f>
        <v>72.097074505036801</v>
      </c>
      <c r="K45" s="82">
        <f>+('IBIF $ corrientes 1993'!K68/'IBIF $ corrientes 1993'!K67-1)*100</f>
        <v>56.935200896625517</v>
      </c>
      <c r="L45" s="82">
        <f>+('IBIF $ corrientes 1993'!L68/'IBIF $ corrientes 1993'!L67-1)*100</f>
        <v>56.104717309285832</v>
      </c>
      <c r="M45" s="82">
        <f>+('IBIF $ corrientes 1993'!M68/'IBIF $ corrientes 1993'!M67-1)*100</f>
        <v>74.300232360875995</v>
      </c>
      <c r="N45" s="82">
        <f>+('IBIF $ corrientes 1993'!N68/'IBIF $ corrientes 1993'!N67-1)*100</f>
        <v>26.690682312962565</v>
      </c>
      <c r="O45" s="82">
        <f>+('IBIF $ corrientes 1993'!O68/'IBIF $ corrientes 1993'!O67-1)*100</f>
        <v>94.130277925715646</v>
      </c>
      <c r="P45" s="82">
        <f>+('IBIF $ corrientes 1993'!P68/'IBIF $ corrientes 1993'!P67-1)*100</f>
        <v>64.625323879646828</v>
      </c>
      <c r="Q45" s="82">
        <f>+('IBIF $ corrientes 1993'!Q68/'IBIF $ corrientes 1993'!Q67-1)*100</f>
        <v>126.45993545060384</v>
      </c>
      <c r="R45" s="39">
        <f>+('IBIF $ corrientes 1993'!R68/'IBIF $ corrientes 1993'!R67-1)*100</f>
        <v>93.057529498554189</v>
      </c>
      <c r="S45" s="39">
        <f>+('IBIF $ corrientes 1993'!S68/'IBIF $ corrientes 1993'!S67-1)*100</f>
        <v>43.895386930478033</v>
      </c>
      <c r="T45" s="39">
        <f>+('IBIF $ corrientes 1993'!T68/'IBIF $ corrientes 1993'!T67-1)*100</f>
        <v>-205.60497739316642</v>
      </c>
      <c r="U45" s="7"/>
    </row>
    <row r="46" spans="1:21" x14ac:dyDescent="0.2">
      <c r="A46" s="10" t="s">
        <v>70</v>
      </c>
      <c r="B46" s="40">
        <f>+('IBIF $ corrientes 1993'!B69/'IBIF $ corrientes 1993'!B68-1)*100</f>
        <v>-1.4754719224405854</v>
      </c>
      <c r="C46" s="40">
        <f>+('IBIF $ corrientes 1993'!C69/'IBIF $ corrientes 1993'!C68-1)*100</f>
        <v>15.665692000868713</v>
      </c>
      <c r="D46" s="40">
        <f>+('IBIF $ corrientes 1993'!D69/'IBIF $ corrientes 1993'!D68-1)*100</f>
        <v>0.39402138134030373</v>
      </c>
      <c r="E46" s="40">
        <f>+('IBIF $ corrientes 1993'!E69/'IBIF $ corrientes 1993'!E68-1)*100</f>
        <v>-8.6392191498307902E-3</v>
      </c>
      <c r="F46" s="40">
        <f>+('IBIF $ corrientes 1993'!F69/'IBIF $ corrientes 1993'!F68-1)*100</f>
        <v>3.0672208835291093</v>
      </c>
      <c r="G46" s="83">
        <f>+('IBIF $ corrientes 1993'!G69/'IBIF $ corrientes 1993'!G68-1)*100</f>
        <v>9.6165274010183488</v>
      </c>
      <c r="H46" s="84">
        <f>+('IBIF $ corrientes 1993'!H69/'IBIF $ corrientes 1993'!H68-1)*100</f>
        <v>11.529853680602752</v>
      </c>
      <c r="I46" s="85">
        <f>+('IBIF $ corrientes 1993'!I69/'IBIF $ corrientes 1993'!I68-1)*100</f>
        <v>6.5589651842687502</v>
      </c>
      <c r="J46" s="85">
        <f>+('IBIF $ corrientes 1993'!J69/'IBIF $ corrientes 1993'!J68-1)*100</f>
        <v>6.4161641627181298</v>
      </c>
      <c r="K46" s="85">
        <f>+('IBIF $ corrientes 1993'!K69/'IBIF $ corrientes 1993'!K68-1)*100</f>
        <v>6.7873892203303532</v>
      </c>
      <c r="L46" s="85">
        <f>+('IBIF $ corrientes 1993'!L69/'IBIF $ corrientes 1993'!L68-1)*100</f>
        <v>20.396637219279157</v>
      </c>
      <c r="M46" s="85">
        <f>+('IBIF $ corrientes 1993'!M69/'IBIF $ corrientes 1993'!M68-1)*100</f>
        <v>11.22204633757875</v>
      </c>
      <c r="N46" s="85">
        <f>+('IBIF $ corrientes 1993'!N69/'IBIF $ corrientes 1993'!N68-1)*100</f>
        <v>40.801338883372537</v>
      </c>
      <c r="O46" s="85">
        <f>+('IBIF $ corrientes 1993'!O69/'IBIF $ corrientes 1993'!O68-1)*100</f>
        <v>-25.376369840458857</v>
      </c>
      <c r="P46" s="85">
        <f>+('IBIF $ corrientes 1993'!P69/'IBIF $ corrientes 1993'!P68-1)*100</f>
        <v>-10.840275447930692</v>
      </c>
      <c r="Q46" s="85">
        <f>+('IBIF $ corrientes 1993'!Q69/'IBIF $ corrientes 1993'!Q68-1)*100</f>
        <v>-36.95505271109424</v>
      </c>
      <c r="R46" s="40">
        <f>+('IBIF $ corrientes 1993'!R69/'IBIF $ corrientes 1993'!R68-1)*100</f>
        <v>10.805640206702494</v>
      </c>
      <c r="S46" s="40">
        <f>+('IBIF $ corrientes 1993'!S69/'IBIF $ corrientes 1993'!S68-1)*100</f>
        <v>0.39402138134030373</v>
      </c>
      <c r="T46" s="40">
        <f>+('IBIF $ corrientes 1993'!T69/'IBIF $ corrientes 1993'!T68-1)*100</f>
        <v>-218.20138604966237</v>
      </c>
      <c r="U46" s="7"/>
    </row>
    <row r="47" spans="1:21" x14ac:dyDescent="0.2">
      <c r="A47" s="41" t="s">
        <v>71</v>
      </c>
      <c r="B47" s="39">
        <f>+('IBIF $ corrientes 1993'!B70/'IBIF $ corrientes 1993'!B69-1)*100</f>
        <v>1.8691843439876843</v>
      </c>
      <c r="C47" s="39">
        <f>+('IBIF $ corrientes 1993'!C70/'IBIF $ corrientes 1993'!C69-1)*100</f>
        <v>4.7704238253801989</v>
      </c>
      <c r="D47" s="39">
        <f>+('IBIF $ corrientes 1993'!D70/'IBIF $ corrientes 1993'!D69-1)*100</f>
        <v>2.2337400452045575</v>
      </c>
      <c r="E47" s="39">
        <f>+('IBIF $ corrientes 1993'!E70/'IBIF $ corrientes 1993'!E69-1)*100</f>
        <v>1.7447492580758617</v>
      </c>
      <c r="F47" s="39">
        <f>+('IBIF $ corrientes 1993'!F70/'IBIF $ corrientes 1993'!F69-1)*100</f>
        <v>3.7159193332535034</v>
      </c>
      <c r="G47" s="80">
        <f>+('IBIF $ corrientes 1993'!G70/'IBIF $ corrientes 1993'!G69-1)*100</f>
        <v>17.291644539298122</v>
      </c>
      <c r="H47" s="81">
        <f>+('IBIF $ corrientes 1993'!H70/'IBIF $ corrientes 1993'!H69-1)*100</f>
        <v>10.471727993967871</v>
      </c>
      <c r="I47" s="82">
        <f>+('IBIF $ corrientes 1993'!I70/'IBIF $ corrientes 1993'!I69-1)*100</f>
        <v>28.698513823358486</v>
      </c>
      <c r="J47" s="82">
        <f>+('IBIF $ corrientes 1993'!J70/'IBIF $ corrientes 1993'!J69-1)*100</f>
        <v>32.072405151315351</v>
      </c>
      <c r="K47" s="82">
        <f>+('IBIF $ corrientes 1993'!K70/'IBIF $ corrientes 1993'!K69-1)*100</f>
        <v>23.320409674497956</v>
      </c>
      <c r="L47" s="82">
        <f>+('IBIF $ corrientes 1993'!L70/'IBIF $ corrientes 1993'!L69-1)*100</f>
        <v>17.421961387908102</v>
      </c>
      <c r="M47" s="82">
        <f>+('IBIF $ corrientes 1993'!M70/'IBIF $ corrientes 1993'!M69-1)*100</f>
        <v>27.518437392731499</v>
      </c>
      <c r="N47" s="82">
        <f>+('IBIF $ corrientes 1993'!N70/'IBIF $ corrientes 1993'!N69-1)*100</f>
        <v>-0.31574478506883885</v>
      </c>
      <c r="O47" s="82">
        <f>+('IBIF $ corrientes 1993'!O70/'IBIF $ corrientes 1993'!O69-1)*100</f>
        <v>70.686280182896539</v>
      </c>
      <c r="P47" s="82">
        <f>+('IBIF $ corrientes 1993'!P70/'IBIF $ corrientes 1993'!P69-1)*100</f>
        <v>52.470527463376968</v>
      </c>
      <c r="Q47" s="82">
        <f>+('IBIF $ corrientes 1993'!Q70/'IBIF $ corrientes 1993'!Q69-1)*100</f>
        <v>91.20626234535645</v>
      </c>
      <c r="R47" s="39">
        <f>+('IBIF $ corrientes 1993'!R70/'IBIF $ corrientes 1993'!R69-1)*100</f>
        <v>-3.7897960835365896</v>
      </c>
      <c r="S47" s="39">
        <f>+('IBIF $ corrientes 1993'!S70/'IBIF $ corrientes 1993'!S69-1)*100</f>
        <v>2.2337400452045575</v>
      </c>
      <c r="T47" s="39">
        <f>+('IBIF $ corrientes 1993'!T70/'IBIF $ corrientes 1993'!T69-1)*100</f>
        <v>-7.7476151892039606</v>
      </c>
      <c r="U47" s="7"/>
    </row>
    <row r="48" spans="1:21" x14ac:dyDescent="0.2">
      <c r="A48" s="10" t="s">
        <v>72</v>
      </c>
      <c r="B48" s="40">
        <f>+('IBIF $ corrientes 1993'!B71/'IBIF $ corrientes 1993'!B70-1)*100</f>
        <v>-3.787708396236289</v>
      </c>
      <c r="C48" s="40">
        <f>+('IBIF $ corrientes 1993'!C71/'IBIF $ corrientes 1993'!C70-1)*100</f>
        <v>-4.1751057560957205</v>
      </c>
      <c r="D48" s="40">
        <f>+('IBIF $ corrientes 1993'!D71/'IBIF $ corrientes 1993'!D70-1)*100</f>
        <v>-3.8375947111543462</v>
      </c>
      <c r="E48" s="40">
        <f>+('IBIF $ corrientes 1993'!E71/'IBIF $ corrientes 1993'!E70-1)*100</f>
        <v>-0.62964055493889282</v>
      </c>
      <c r="F48" s="40">
        <f>+('IBIF $ corrientes 1993'!F71/'IBIF $ corrientes 1993'!F70-1)*100</f>
        <v>-12.726898445047963</v>
      </c>
      <c r="G48" s="83">
        <f>+('IBIF $ corrientes 1993'!G71/'IBIF $ corrientes 1993'!G70-1)*100</f>
        <v>-6.3989501507876962</v>
      </c>
      <c r="H48" s="84">
        <f>+('IBIF $ corrientes 1993'!H71/'IBIF $ corrientes 1993'!H70-1)*100</f>
        <v>1.68015985524399</v>
      </c>
      <c r="I48" s="85">
        <f>+('IBIF $ corrientes 1993'!I71/'IBIF $ corrientes 1993'!I70-1)*100</f>
        <v>-17.998163631309151</v>
      </c>
      <c r="J48" s="85">
        <f>+('IBIF $ corrientes 1993'!J71/'IBIF $ corrientes 1993'!J70-1)*100</f>
        <v>-25.566343498554687</v>
      </c>
      <c r="K48" s="85">
        <f>+('IBIF $ corrientes 1993'!K71/'IBIF $ corrientes 1993'!K70-1)*100</f>
        <v>-5.0780393481914992</v>
      </c>
      <c r="L48" s="85">
        <f>+('IBIF $ corrientes 1993'!L71/'IBIF $ corrientes 1993'!L70-1)*100</f>
        <v>-17.274312516946889</v>
      </c>
      <c r="M48" s="85">
        <f>+('IBIF $ corrientes 1993'!M71/'IBIF $ corrientes 1993'!M70-1)*100</f>
        <v>-28.042390011638584</v>
      </c>
      <c r="N48" s="85">
        <f>+('IBIF $ corrientes 1993'!N71/'IBIF $ corrientes 1993'!N70-1)*100</f>
        <v>6.9255124733823781</v>
      </c>
      <c r="O48" s="85">
        <f>+('IBIF $ corrientes 1993'!O71/'IBIF $ corrientes 1993'!O70-1)*100</f>
        <v>-19.852320149416379</v>
      </c>
      <c r="P48" s="85">
        <f>+('IBIF $ corrientes 1993'!P71/'IBIF $ corrientes 1993'!P70-1)*100</f>
        <v>-16.290655793849929</v>
      </c>
      <c r="Q48" s="85">
        <f>+('IBIF $ corrientes 1993'!Q71/'IBIF $ corrientes 1993'!Q70-1)*100</f>
        <v>-23.051706130187654</v>
      </c>
      <c r="R48" s="40">
        <f>+('IBIF $ corrientes 1993'!R71/'IBIF $ corrientes 1993'!R70-1)*100</f>
        <v>-9.406836250524119</v>
      </c>
      <c r="S48" s="40">
        <f>+('IBIF $ corrientes 1993'!S71/'IBIF $ corrientes 1993'!S70-1)*100</f>
        <v>-3.8375947111543462</v>
      </c>
      <c r="T48" s="40">
        <f>+('IBIF $ corrientes 1993'!T71/'IBIF $ corrientes 1993'!T70-1)*100</f>
        <v>-63.056609094232606</v>
      </c>
      <c r="U48" s="7"/>
    </row>
    <row r="49" spans="1:21" x14ac:dyDescent="0.2">
      <c r="A49" s="41" t="s">
        <v>73</v>
      </c>
      <c r="B49" s="39">
        <f>+('IBIF $ corrientes 1993'!B72/'IBIF $ corrientes 1993'!B71-1)*100</f>
        <v>21.919807638451605</v>
      </c>
      <c r="C49" s="39">
        <f>+('IBIF $ corrientes 1993'!C72/'IBIF $ corrientes 1993'!C71-1)*100</f>
        <v>5.3073494905154339</v>
      </c>
      <c r="D49" s="39">
        <f>+('IBIF $ corrientes 1993'!D72/'IBIF $ corrientes 1993'!D71-1)*100</f>
        <v>19.788080087973082</v>
      </c>
      <c r="E49" s="39">
        <f>+('IBIF $ corrientes 1993'!E72/'IBIF $ corrientes 1993'!E71-1)*100</f>
        <v>21.264823124499376</v>
      </c>
      <c r="F49" s="39">
        <f>+('IBIF $ corrientes 1993'!F72/'IBIF $ corrientes 1993'!F71-1)*100</f>
        <v>20.583746893162889</v>
      </c>
      <c r="G49" s="80">
        <f>+('IBIF $ corrientes 1993'!G72/'IBIF $ corrientes 1993'!G71-1)*100</f>
        <v>21.167238662704424</v>
      </c>
      <c r="H49" s="81">
        <f>+('IBIF $ corrientes 1993'!H72/'IBIF $ corrientes 1993'!H71-1)*100</f>
        <v>22.409089369045464</v>
      </c>
      <c r="I49" s="82">
        <f>+('IBIF $ corrientes 1993'!I72/'IBIF $ corrientes 1993'!I71-1)*100</f>
        <v>18.956450905961386</v>
      </c>
      <c r="J49" s="82">
        <f>+('IBIF $ corrientes 1993'!J72/'IBIF $ corrientes 1993'!J71-1)*100</f>
        <v>22.029546896926089</v>
      </c>
      <c r="K49" s="82">
        <f>+('IBIF $ corrientes 1993'!K72/'IBIF $ corrientes 1993'!K71-1)*100</f>
        <v>14.842548108446319</v>
      </c>
      <c r="L49" s="82">
        <f>+('IBIF $ corrientes 1993'!L72/'IBIF $ corrientes 1993'!L71-1)*100</f>
        <v>20.56646719322519</v>
      </c>
      <c r="M49" s="82">
        <f>+('IBIF $ corrientes 1993'!M72/'IBIF $ corrientes 1993'!M71-1)*100</f>
        <v>22.298816708362178</v>
      </c>
      <c r="N49" s="82">
        <f>+('IBIF $ corrientes 1993'!N72/'IBIF $ corrientes 1993'!N71-1)*100</f>
        <v>17.946445051969985</v>
      </c>
      <c r="O49" s="82">
        <f>+('IBIF $ corrientes 1993'!O72/'IBIF $ corrientes 1993'!O71-1)*100</f>
        <v>14.699713648740964</v>
      </c>
      <c r="P49" s="82">
        <f>+('IBIF $ corrientes 1993'!P72/'IBIF $ corrientes 1993'!P71-1)*100</f>
        <v>21.162429745903232</v>
      </c>
      <c r="Q49" s="82">
        <f>+('IBIF $ corrientes 1993'!Q72/'IBIF $ corrientes 1993'!Q71-1)*100</f>
        <v>8.3842728230657073</v>
      </c>
      <c r="R49" s="39">
        <f>+('IBIF $ corrientes 1993'!R72/'IBIF $ corrientes 1993'!R71-1)*100</f>
        <v>11.470970205153019</v>
      </c>
      <c r="S49" s="39">
        <f>+('IBIF $ corrientes 1993'!S72/'IBIF $ corrientes 1993'!S71-1)*100</f>
        <v>19.788080087973082</v>
      </c>
      <c r="T49" s="39">
        <f>+('IBIF $ corrientes 1993'!T72/'IBIF $ corrientes 1993'!T71-1)*100</f>
        <v>-131.49041023116121</v>
      </c>
      <c r="U49" s="7"/>
    </row>
    <row r="50" spans="1:21" x14ac:dyDescent="0.2">
      <c r="A50" s="10" t="s">
        <v>74</v>
      </c>
      <c r="B50" s="40">
        <f>+('IBIF $ corrientes 1993'!B73/'IBIF $ corrientes 1993'!B72-1)*100</f>
        <v>-5.3196170921041119</v>
      </c>
      <c r="C50" s="40">
        <f>+('IBIF $ corrientes 1993'!C73/'IBIF $ corrientes 1993'!C72-1)*100</f>
        <v>13.498336856906757</v>
      </c>
      <c r="D50" s="40">
        <f>+('IBIF $ corrientes 1993'!D73/'IBIF $ corrientes 1993'!D72-1)*100</f>
        <v>-3.196786794439932</v>
      </c>
      <c r="E50" s="40">
        <f>+('IBIF $ corrientes 1993'!E73/'IBIF $ corrientes 1993'!E72-1)*100</f>
        <v>-1.9649713025135851</v>
      </c>
      <c r="F50" s="40">
        <f>+('IBIF $ corrientes 1993'!F73/'IBIF $ corrientes 1993'!F72-1)*100</f>
        <v>-0.86738687153664618</v>
      </c>
      <c r="G50" s="83">
        <f>+('IBIF $ corrientes 1993'!G73/'IBIF $ corrientes 1993'!G72-1)*100</f>
        <v>9.2700571183043081</v>
      </c>
      <c r="H50" s="84">
        <f>+('IBIF $ corrientes 1993'!H73/'IBIF $ corrientes 1993'!H72-1)*100</f>
        <v>6.096177462512764</v>
      </c>
      <c r="I50" s="85">
        <f>+('IBIF $ corrientes 1993'!I73/'IBIF $ corrientes 1993'!I72-1)*100</f>
        <v>15.084308254292345</v>
      </c>
      <c r="J50" s="85">
        <f>+('IBIF $ corrientes 1993'!J73/'IBIF $ corrientes 1993'!J72-1)*100</f>
        <v>2.1257371861469698</v>
      </c>
      <c r="K50" s="85">
        <f>+('IBIF $ corrientes 1993'!K73/'IBIF $ corrientes 1993'!K72-1)*100</f>
        <v>33.517357934017042</v>
      </c>
      <c r="L50" s="85">
        <f>+('IBIF $ corrientes 1993'!L73/'IBIF $ corrientes 1993'!L72-1)*100</f>
        <v>15.017208163367846</v>
      </c>
      <c r="M50" s="85">
        <f>+('IBIF $ corrientes 1993'!M73/'IBIF $ corrientes 1993'!M72-1)*100</f>
        <v>-0.33543711234674811</v>
      </c>
      <c r="N50" s="85">
        <f>+('IBIF $ corrientes 1993'!N73/'IBIF $ corrientes 1993'!N72-1)*100</f>
        <v>39.093525433698304</v>
      </c>
      <c r="O50" s="85">
        <f>+('IBIF $ corrientes 1993'!O73/'IBIF $ corrientes 1993'!O72-1)*100</f>
        <v>15.27078895210785</v>
      </c>
      <c r="P50" s="85">
        <f>+('IBIF $ corrientes 1993'!P73/'IBIF $ corrientes 1993'!P72-1)*100</f>
        <v>10.125677789165866</v>
      </c>
      <c r="Q50" s="85">
        <f>+('IBIF $ corrientes 1993'!Q73/'IBIF $ corrientes 1993'!Q72-1)*100</f>
        <v>20.891419770164198</v>
      </c>
      <c r="R50" s="40">
        <f>+('IBIF $ corrientes 1993'!R73/'IBIF $ corrientes 1993'!R72-1)*100</f>
        <v>-7.5059407633986446</v>
      </c>
      <c r="S50" s="40">
        <f>+('IBIF $ corrientes 1993'!S73/'IBIF $ corrientes 1993'!S72-1)*100</f>
        <v>-3.196786794439932</v>
      </c>
      <c r="T50" s="40">
        <f>+('IBIF $ corrientes 1993'!T73/'IBIF $ corrientes 1993'!T72-1)*100</f>
        <v>-800.62473458117415</v>
      </c>
      <c r="U50" s="7"/>
    </row>
    <row r="51" spans="1:21" x14ac:dyDescent="0.2">
      <c r="A51" s="41" t="s">
        <v>75</v>
      </c>
      <c r="B51" s="39">
        <f>+('IBIF $ corrientes 1993'!B74/'IBIF $ corrientes 1993'!B73-1)*100</f>
        <v>5.6583958829787395</v>
      </c>
      <c r="C51" s="39">
        <f>+('IBIF $ corrientes 1993'!C74/'IBIF $ corrientes 1993'!C73-1)*100</f>
        <v>12.332299189058627</v>
      </c>
      <c r="D51" s="39">
        <f>+('IBIF $ corrientes 1993'!D74/'IBIF $ corrientes 1993'!D73-1)*100</f>
        <v>6.5411149561802606</v>
      </c>
      <c r="E51" s="39">
        <f>+('IBIF $ corrientes 1993'!E74/'IBIF $ corrientes 1993'!E73-1)*100</f>
        <v>4.6920677322983551</v>
      </c>
      <c r="F51" s="39">
        <f>+('IBIF $ corrientes 1993'!F74/'IBIF $ corrientes 1993'!F73-1)*100</f>
        <v>10.373780738764538</v>
      </c>
      <c r="G51" s="80">
        <f>+('IBIF $ corrientes 1993'!G74/'IBIF $ corrientes 1993'!G73-1)*100</f>
        <v>21.263670548713677</v>
      </c>
      <c r="H51" s="81">
        <f>+('IBIF $ corrientes 1993'!H74/'IBIF $ corrientes 1993'!H73-1)*100</f>
        <v>12.5411788807398</v>
      </c>
      <c r="I51" s="82">
        <f>+('IBIF $ corrientes 1993'!I74/'IBIF $ corrientes 1993'!I73-1)*100</f>
        <v>35.994510788480525</v>
      </c>
      <c r="J51" s="82">
        <f>+('IBIF $ corrientes 1993'!J74/'IBIF $ corrientes 1993'!J73-1)*100</f>
        <v>37.284599042403421</v>
      </c>
      <c r="K51" s="82">
        <f>+('IBIF $ corrientes 1993'!K74/'IBIF $ corrientes 1993'!K73-1)*100</f>
        <v>34.590866785827032</v>
      </c>
      <c r="L51" s="82">
        <f>+('IBIF $ corrientes 1993'!L74/'IBIF $ corrientes 1993'!L73-1)*100</f>
        <v>36.807549609214462</v>
      </c>
      <c r="M51" s="82">
        <f>+('IBIF $ corrientes 1993'!M74/'IBIF $ corrientes 1993'!M73-1)*100</f>
        <v>33.38048676116636</v>
      </c>
      <c r="N51" s="82">
        <f>+('IBIF $ corrientes 1993'!N74/'IBIF $ corrientes 1993'!N73-1)*100</f>
        <v>40.65845423353516</v>
      </c>
      <c r="O51" s="82">
        <f>+('IBIF $ corrientes 1993'!O74/'IBIF $ corrientes 1993'!O73-1)*100</f>
        <v>33.739930967285716</v>
      </c>
      <c r="P51" s="82">
        <f>+('IBIF $ corrientes 1993'!P74/'IBIF $ corrientes 1993'!P73-1)*100</f>
        <v>48.769278084985743</v>
      </c>
      <c r="Q51" s="82">
        <f>+('IBIF $ corrientes 1993'!Q74/'IBIF $ corrientes 1993'!Q73-1)*100</f>
        <v>18.783652957390128</v>
      </c>
      <c r="R51" s="39">
        <f>+('IBIF $ corrientes 1993'!R74/'IBIF $ corrientes 1993'!R73-1)*100</f>
        <v>2.2830285286398189</v>
      </c>
      <c r="S51" s="39">
        <f>+('IBIF $ corrientes 1993'!S74/'IBIF $ corrientes 1993'!S73-1)*100</f>
        <v>6.5411149561802606</v>
      </c>
      <c r="T51" s="39">
        <f>+('IBIF $ corrientes 1993'!T74/'IBIF $ corrientes 1993'!T73-1)*100</f>
        <v>37.717501989967282</v>
      </c>
      <c r="U51" s="7"/>
    </row>
    <row r="52" spans="1:21" x14ac:dyDescent="0.2">
      <c r="A52" s="10" t="s">
        <v>76</v>
      </c>
      <c r="B52" s="40">
        <f>+('IBIF $ corrientes 1993'!B75/'IBIF $ corrientes 1993'!B74-1)*100</f>
        <v>-1.6159930625435748</v>
      </c>
      <c r="C52" s="40">
        <f>+('IBIF $ corrientes 1993'!C75/'IBIF $ corrientes 1993'!C74-1)*100</f>
        <v>10.204283170234518</v>
      </c>
      <c r="D52" s="40">
        <f>+('IBIF $ corrientes 1993'!D75/'IBIF $ corrientes 1993'!D74-1)*100</f>
        <v>3.238807778687125E-2</v>
      </c>
      <c r="E52" s="40">
        <f>+('IBIF $ corrientes 1993'!E75/'IBIF $ corrientes 1993'!E74-1)*100</f>
        <v>-0.91747496345996327</v>
      </c>
      <c r="F52" s="40">
        <f>+('IBIF $ corrientes 1993'!F75/'IBIF $ corrientes 1993'!F74-1)*100</f>
        <v>-13.281120785060562</v>
      </c>
      <c r="G52" s="83">
        <f>+('IBIF $ corrientes 1993'!G75/'IBIF $ corrientes 1993'!G74-1)*100</f>
        <v>1.1045727264940242</v>
      </c>
      <c r="H52" s="84">
        <f>+('IBIF $ corrientes 1993'!H75/'IBIF $ corrientes 1993'!H74-1)*100</f>
        <v>2.0759691648452705</v>
      </c>
      <c r="I52" s="85">
        <f>+('IBIF $ corrientes 1993'!I75/'IBIF $ corrientes 1993'!I74-1)*100</f>
        <v>-0.25303263376201812</v>
      </c>
      <c r="J52" s="85">
        <f>+('IBIF $ corrientes 1993'!J75/'IBIF $ corrientes 1993'!J74-1)*100</f>
        <v>-24.40972268015177</v>
      </c>
      <c r="K52" s="85">
        <f>+('IBIF $ corrientes 1993'!K75/'IBIF $ corrientes 1993'!K74-1)*100</f>
        <v>26.55600410413075</v>
      </c>
      <c r="L52" s="85">
        <f>+('IBIF $ corrientes 1993'!L75/'IBIF $ corrientes 1993'!L74-1)*100</f>
        <v>-12.323175079219251</v>
      </c>
      <c r="M52" s="85">
        <f>+('IBIF $ corrientes 1993'!M75/'IBIF $ corrientes 1993'!M74-1)*100</f>
        <v>-24.092163504887598</v>
      </c>
      <c r="N52" s="85">
        <f>+('IBIF $ corrientes 1993'!N75/'IBIF $ corrientes 1993'!N74-1)*100</f>
        <v>0.2170775876132458</v>
      </c>
      <c r="O52" s="85">
        <f>+('IBIF $ corrientes 1993'!O75/'IBIF $ corrientes 1993'!O74-1)*100</f>
        <v>33.985543693675389</v>
      </c>
      <c r="P52" s="85">
        <f>+('IBIF $ corrientes 1993'!P75/'IBIF $ corrientes 1993'!P74-1)*100</f>
        <v>-25.247252485079443</v>
      </c>
      <c r="Q52" s="85">
        <f>+('IBIF $ corrientes 1993'!Q75/'IBIF $ corrientes 1993'!Q74-1)*100</f>
        <v>107.81033492630155</v>
      </c>
      <c r="R52" s="40">
        <f>+('IBIF $ corrientes 1993'!R75/'IBIF $ corrientes 1993'!R74-1)*100</f>
        <v>1.6046708896122697</v>
      </c>
      <c r="S52" s="40">
        <f>+('IBIF $ corrientes 1993'!S75/'IBIF $ corrientes 1993'!S74-1)*100</f>
        <v>3.238807778687125E-2</v>
      </c>
      <c r="T52" s="40">
        <f>+('IBIF $ corrientes 1993'!T75/'IBIF $ corrientes 1993'!T74-1)*100</f>
        <v>-85.352624763588565</v>
      </c>
      <c r="U52" s="7"/>
    </row>
    <row r="53" spans="1:21" x14ac:dyDescent="0.2">
      <c r="A53" s="41" t="s">
        <v>77</v>
      </c>
      <c r="B53" s="39">
        <f>+('IBIF $ corrientes 1993'!B76/'IBIF $ corrientes 1993'!B75-1)*100</f>
        <v>20.720987372406331</v>
      </c>
      <c r="C53" s="39">
        <f>+('IBIF $ corrientes 1993'!C76/'IBIF $ corrientes 1993'!C75-1)*100</f>
        <v>8.3398288506394636</v>
      </c>
      <c r="D53" s="39">
        <f>+('IBIF $ corrientes 1993'!D76/'IBIF $ corrientes 1993'!D75-1)*100</f>
        <v>18.818818228942511</v>
      </c>
      <c r="E53" s="39">
        <f>+('IBIF $ corrientes 1993'!E76/'IBIF $ corrientes 1993'!E75-1)*100</f>
        <v>17.274833864574735</v>
      </c>
      <c r="F53" s="39">
        <f>+('IBIF $ corrientes 1993'!F76/'IBIF $ corrientes 1993'!F75-1)*100</f>
        <v>20.448511170597961</v>
      </c>
      <c r="G53" s="80">
        <f>+('IBIF $ corrientes 1993'!G76/'IBIF $ corrientes 1993'!G75-1)*100</f>
        <v>14.360654562135799</v>
      </c>
      <c r="H53" s="81">
        <f>+('IBIF $ corrientes 1993'!H76/'IBIF $ corrientes 1993'!H75-1)*100</f>
        <v>19.500974254753899</v>
      </c>
      <c r="I53" s="82">
        <f>+('IBIF $ corrientes 1993'!I76/'IBIF $ corrientes 1993'!I75-1)*100</f>
        <v>7.0089003562034291</v>
      </c>
      <c r="J53" s="82">
        <f>+('IBIF $ corrientes 1993'!J76/'IBIF $ corrientes 1993'!J75-1)*100</f>
        <v>27.85251943878546</v>
      </c>
      <c r="K53" s="82">
        <f>+('IBIF $ corrientes 1993'!K76/'IBIF $ corrientes 1993'!K75-1)*100</f>
        <v>-6.8076649937467089</v>
      </c>
      <c r="L53" s="82">
        <f>+('IBIF $ corrientes 1993'!L76/'IBIF $ corrientes 1993'!L75-1)*100</f>
        <v>15.289461247809012</v>
      </c>
      <c r="M53" s="82">
        <f>+('IBIF $ corrientes 1993'!M76/'IBIF $ corrientes 1993'!M75-1)*100</f>
        <v>26.616229527502753</v>
      </c>
      <c r="N53" s="82">
        <f>+('IBIF $ corrientes 1993'!N76/'IBIF $ corrientes 1993'!N75-1)*100</f>
        <v>6.1479489809587173</v>
      </c>
      <c r="O53" s="82">
        <f>+('IBIF $ corrientes 1993'!O76/'IBIF $ corrientes 1993'!O75-1)*100</f>
        <v>-8.3616680797817153</v>
      </c>
      <c r="P53" s="82">
        <f>+('IBIF $ corrientes 1993'!P76/'IBIF $ corrientes 1993'!P75-1)*100</f>
        <v>31.16349049866156</v>
      </c>
      <c r="Q53" s="82">
        <f>+('IBIF $ corrientes 1993'!Q76/'IBIF $ corrientes 1993'!Q75-1)*100</f>
        <v>-26.082072579269123</v>
      </c>
      <c r="R53" s="39">
        <f>+('IBIF $ corrientes 1993'!R76/'IBIF $ corrientes 1993'!R75-1)*100</f>
        <v>20.778929720896187</v>
      </c>
      <c r="S53" s="39">
        <f>+('IBIF $ corrientes 1993'!S76/'IBIF $ corrientes 1993'!S75-1)*100</f>
        <v>18.818818228942511</v>
      </c>
      <c r="T53" s="39">
        <f>+('IBIF $ corrientes 1993'!T76/'IBIF $ corrientes 1993'!T75-1)*100</f>
        <v>-380.98309870036809</v>
      </c>
      <c r="U53" s="7"/>
    </row>
    <row r="54" spans="1:21" x14ac:dyDescent="0.2">
      <c r="A54" s="10" t="s">
        <v>78</v>
      </c>
      <c r="B54" s="40">
        <f>+('IBIF $ corrientes 1993'!B77/'IBIF $ corrientes 1993'!B76-1)*100</f>
        <v>-4.667398929480548</v>
      </c>
      <c r="C54" s="40">
        <f>+('IBIF $ corrientes 1993'!C77/'IBIF $ corrientes 1993'!C76-1)*100</f>
        <v>13.938755024228211</v>
      </c>
      <c r="D54" s="40">
        <f>+('IBIF $ corrientes 1993'!D77/'IBIF $ corrientes 1993'!D76-1)*100</f>
        <v>-2.0609610717516214</v>
      </c>
      <c r="E54" s="40">
        <f>+('IBIF $ corrientes 1993'!E77/'IBIF $ corrientes 1993'!E76-1)*100</f>
        <v>-3.6893092819346052</v>
      </c>
      <c r="F54" s="40">
        <f>+('IBIF $ corrientes 1993'!F77/'IBIF $ corrientes 1993'!F76-1)*100</f>
        <v>3.0722774776737793</v>
      </c>
      <c r="G54" s="83">
        <f>+('IBIF $ corrientes 1993'!G77/'IBIF $ corrientes 1993'!G76-1)*100</f>
        <v>9.2797558623566978</v>
      </c>
      <c r="H54" s="84">
        <f>+('IBIF $ corrientes 1993'!H77/'IBIF $ corrientes 1993'!H76-1)*100</f>
        <v>3.5310543300008046</v>
      </c>
      <c r="I54" s="85">
        <f>+('IBIF $ corrientes 1993'!I77/'IBIF $ corrientes 1993'!I76-1)*100</f>
        <v>18.4614359018491</v>
      </c>
      <c r="J54" s="85">
        <f>+('IBIF $ corrientes 1993'!J77/'IBIF $ corrientes 1993'!J76-1)*100</f>
        <v>4.9404290917494098</v>
      </c>
      <c r="K54" s="85">
        <f>+('IBIF $ corrientes 1993'!K77/'IBIF $ corrientes 1993'!K76-1)*100</f>
        <v>30.757471061375941</v>
      </c>
      <c r="L54" s="85">
        <f>+('IBIF $ corrientes 1993'!L77/'IBIF $ corrientes 1993'!L76-1)*100</f>
        <v>16.575521929106895</v>
      </c>
      <c r="M54" s="85">
        <f>+('IBIF $ corrientes 1993'!M77/'IBIF $ corrientes 1993'!M76-1)*100</f>
        <v>7.1295955808435396</v>
      </c>
      <c r="N54" s="85">
        <f>+('IBIF $ corrientes 1993'!N77/'IBIF $ corrientes 1993'!N76-1)*100</f>
        <v>25.669090689614649</v>
      </c>
      <c r="O54" s="85">
        <f>+('IBIF $ corrientes 1993'!O77/'IBIF $ corrientes 1993'!O76-1)*100</f>
        <v>22.86561008233614</v>
      </c>
      <c r="P54" s="85">
        <f>+('IBIF $ corrientes 1993'!P77/'IBIF $ corrientes 1993'!P76-1)*100</f>
        <v>-0.71922986724280991</v>
      </c>
      <c r="Q54" s="85">
        <f>+('IBIF $ corrientes 1993'!Q77/'IBIF $ corrientes 1993'!Q76-1)*100</f>
        <v>41.628344352324746</v>
      </c>
      <c r="R54" s="40">
        <f>+('IBIF $ corrientes 1993'!R77/'IBIF $ corrientes 1993'!R76-1)*100</f>
        <v>-0.18122676203174981</v>
      </c>
      <c r="S54" s="40">
        <f>+('IBIF $ corrientes 1993'!S77/'IBIF $ corrientes 1993'!S76-1)*100</f>
        <v>-2.0609610717516214</v>
      </c>
      <c r="T54" s="40">
        <f>+('IBIF $ corrientes 1993'!T77/'IBIF $ corrientes 1993'!T76-1)*100</f>
        <v>-299.4018701189018</v>
      </c>
      <c r="U54" s="7"/>
    </row>
    <row r="55" spans="1:21" x14ac:dyDescent="0.2">
      <c r="A55" s="41" t="s">
        <v>79</v>
      </c>
      <c r="B55" s="39">
        <f>+('IBIF $ corrientes 1993'!B78/'IBIF $ corrientes 1993'!B77-1)*100</f>
        <v>4.2877099714930367</v>
      </c>
      <c r="C55" s="39">
        <f>+('IBIF $ corrientes 1993'!C78/'IBIF $ corrientes 1993'!C77-1)*100</f>
        <v>4.927080226352798</v>
      </c>
      <c r="D55" s="39">
        <f>+('IBIF $ corrientes 1993'!D78/'IBIF $ corrientes 1993'!D77-1)*100</f>
        <v>4.3919078374796472</v>
      </c>
      <c r="E55" s="39">
        <f>+('IBIF $ corrientes 1993'!E78/'IBIF $ corrientes 1993'!E77-1)*100</f>
        <v>2.4469999668111697</v>
      </c>
      <c r="F55" s="39">
        <f>+('IBIF $ corrientes 1993'!F78/'IBIF $ corrientes 1993'!F77-1)*100</f>
        <v>7.5428439364523925</v>
      </c>
      <c r="G55" s="80">
        <f>+('IBIF $ corrientes 1993'!G78/'IBIF $ corrientes 1993'!G77-1)*100</f>
        <v>10.604487333555923</v>
      </c>
      <c r="H55" s="81">
        <f>+('IBIF $ corrientes 1993'!H78/'IBIF $ corrientes 1993'!H77-1)*100</f>
        <v>8.7936700295308654</v>
      </c>
      <c r="I55" s="82">
        <f>+('IBIF $ corrientes 1993'!I78/'IBIF $ corrientes 1993'!I77-1)*100</f>
        <v>13.132159077621886</v>
      </c>
      <c r="J55" s="82">
        <f>+('IBIF $ corrientes 1993'!J78/'IBIF $ corrientes 1993'!J77-1)*100</f>
        <v>22.464546299412504</v>
      </c>
      <c r="K55" s="82">
        <f>+('IBIF $ corrientes 1993'!K78/'IBIF $ corrientes 1993'!K77-1)*100</f>
        <v>6.3209354657924655</v>
      </c>
      <c r="L55" s="82">
        <f>+('IBIF $ corrientes 1993'!L78/'IBIF $ corrientes 1993'!L77-1)*100</f>
        <v>17.158088766618974</v>
      </c>
      <c r="M55" s="82">
        <f>+('IBIF $ corrientes 1993'!M78/'IBIF $ corrientes 1993'!M77-1)*100</f>
        <v>22.380803892102151</v>
      </c>
      <c r="N55" s="82">
        <f>+('IBIF $ corrientes 1993'!N78/'IBIF $ corrientes 1993'!N77-1)*100</f>
        <v>12.871941087020854</v>
      </c>
      <c r="O55" s="82">
        <f>+('IBIF $ corrientes 1993'!O78/'IBIF $ corrientes 1993'!O77-1)*100</f>
        <v>4.2117284269400868</v>
      </c>
      <c r="P55" s="82">
        <f>+('IBIF $ corrientes 1993'!P78/'IBIF $ corrientes 1993'!P77-1)*100</f>
        <v>22.698161576618414</v>
      </c>
      <c r="Q55" s="82">
        <f>+('IBIF $ corrientes 1993'!Q78/'IBIF $ corrientes 1993'!Q77-1)*100</f>
        <v>-6.0976214342318595</v>
      </c>
      <c r="R55" s="39">
        <f>+('IBIF $ corrientes 1993'!R78/'IBIF $ corrientes 1993'!R77-1)*100</f>
        <v>0.72773721640415623</v>
      </c>
      <c r="S55" s="39">
        <f>+('IBIF $ corrientes 1993'!S78/'IBIF $ corrientes 1993'!S77-1)*100</f>
        <v>4.3919078374796472</v>
      </c>
      <c r="T55" s="39">
        <f>+('IBIF $ corrientes 1993'!T78/'IBIF $ corrientes 1993'!T77-1)*100</f>
        <v>-39.104163312727891</v>
      </c>
    </row>
    <row r="56" spans="1:21" x14ac:dyDescent="0.2">
      <c r="A56" s="10" t="s">
        <v>80</v>
      </c>
      <c r="B56" s="40">
        <f>+('IBIF $ corrientes 1993'!B79/'IBIF $ corrientes 1993'!B78-1)*100</f>
        <v>-3.1179060947976178</v>
      </c>
      <c r="C56" s="40">
        <f>+('IBIF $ corrientes 1993'!C79/'IBIF $ corrientes 1993'!C78-1)*100</f>
        <v>-3.5442582747369888</v>
      </c>
      <c r="D56" s="40">
        <f>+('IBIF $ corrientes 1993'!D79/'IBIF $ corrientes 1993'!D78-1)*100</f>
        <v>-3.1877447129718295</v>
      </c>
      <c r="E56" s="40">
        <f>+('IBIF $ corrientes 1993'!E79/'IBIF $ corrientes 1993'!E78-1)*100</f>
        <v>-0.61949239680623158</v>
      </c>
      <c r="F56" s="40">
        <f>+('IBIF $ corrientes 1993'!F79/'IBIF $ corrientes 1993'!F78-1)*100</f>
        <v>-7.5386393758794519</v>
      </c>
      <c r="G56" s="83">
        <f>+('IBIF $ corrientes 1993'!G79/'IBIF $ corrientes 1993'!G78-1)*100</f>
        <v>-10.549885509473466</v>
      </c>
      <c r="H56" s="84">
        <f>+('IBIF $ corrientes 1993'!H79/'IBIF $ corrientes 1993'!H78-1)*100</f>
        <v>-5.332508174321493</v>
      </c>
      <c r="I56" s="85">
        <f>+('IBIF $ corrientes 1993'!I79/'IBIF $ corrientes 1993'!I78-1)*100</f>
        <v>-17.553396860253535</v>
      </c>
      <c r="J56" s="85">
        <f>+('IBIF $ corrientes 1993'!J79/'IBIF $ corrientes 1993'!J78-1)*100</f>
        <v>-26.308060961381241</v>
      </c>
      <c r="K56" s="85">
        <f>+('IBIF $ corrientes 1993'!K79/'IBIF $ corrientes 1993'!K78-1)*100</f>
        <v>-10.193640042788232</v>
      </c>
      <c r="L56" s="85">
        <f>+('IBIF $ corrientes 1993'!L79/'IBIF $ corrientes 1993'!L78-1)*100</f>
        <v>-19.781656107714895</v>
      </c>
      <c r="M56" s="85">
        <f>+('IBIF $ corrientes 1993'!M79/'IBIF $ corrientes 1993'!M78-1)*100</f>
        <v>-30.223471370700285</v>
      </c>
      <c r="N56" s="85">
        <f>+('IBIF $ corrientes 1993'!N79/'IBIF $ corrientes 1993'!N78-1)*100</f>
        <v>-10.490406956965293</v>
      </c>
      <c r="O56" s="85">
        <f>+('IBIF $ corrientes 1993'!O79/'IBIF $ corrientes 1993'!O78-1)*100</f>
        <v>-12.002782790255207</v>
      </c>
      <c r="P56" s="85">
        <f>+('IBIF $ corrientes 1993'!P79/'IBIF $ corrientes 1993'!P78-1)*100</f>
        <v>-15.413535057656347</v>
      </c>
      <c r="Q56" s="85">
        <f>+('IBIF $ corrientes 1993'!Q79/'IBIF $ corrientes 1993'!Q78-1)*100</f>
        <v>-9.517419996810295</v>
      </c>
      <c r="R56" s="40">
        <f>+('IBIF $ corrientes 1993'!R79/'IBIF $ corrientes 1993'!R78-1)*100</f>
        <v>-4.7419528007286216</v>
      </c>
      <c r="S56" s="40">
        <f>+('IBIF $ corrientes 1993'!S79/'IBIF $ corrientes 1993'!S78-1)*100</f>
        <v>-3.1877447129718295</v>
      </c>
      <c r="T56" s="40">
        <f>+('IBIF $ corrientes 1993'!T79/'IBIF $ corrientes 1993'!T78-1)*100</f>
        <v>-111.12071939187504</v>
      </c>
    </row>
    <row r="57" spans="1:21" x14ac:dyDescent="0.2">
      <c r="A57" s="41" t="s">
        <v>81</v>
      </c>
      <c r="B57" s="39">
        <f>+('IBIF $ corrientes 1993'!B80/'IBIF $ corrientes 1993'!B79-1)*100</f>
        <v>20.940386249068489</v>
      </c>
      <c r="C57" s="39">
        <f>+('IBIF $ corrientes 1993'!C80/'IBIF $ corrientes 1993'!C79-1)*100</f>
        <v>18.106517294121161</v>
      </c>
      <c r="D57" s="39">
        <f>+('IBIF $ corrientes 1993'!D80/'IBIF $ corrientes 1993'!D79-1)*100</f>
        <v>20.477893784450686</v>
      </c>
      <c r="E57" s="39">
        <f>+('IBIF $ corrientes 1993'!E80/'IBIF $ corrientes 1993'!E79-1)*100</f>
        <v>17.986974429538716</v>
      </c>
      <c r="F57" s="39">
        <f>+('IBIF $ corrientes 1993'!F80/'IBIF $ corrientes 1993'!F79-1)*100</f>
        <v>20.630454820896805</v>
      </c>
      <c r="G57" s="80">
        <f>+('IBIF $ corrientes 1993'!G80/'IBIF $ corrientes 1993'!G79-1)*100</f>
        <v>26.227571867892173</v>
      </c>
      <c r="H57" s="81">
        <f>+('IBIF $ corrientes 1993'!H80/'IBIF $ corrientes 1993'!H79-1)*100</f>
        <v>26.628485150069679</v>
      </c>
      <c r="I57" s="82">
        <f>+('IBIF $ corrientes 1993'!I80/'IBIF $ corrientes 1993'!I79-1)*100</f>
        <v>25.609637802041796</v>
      </c>
      <c r="J57" s="82">
        <f>+('IBIF $ corrientes 1993'!J80/'IBIF $ corrientes 1993'!J79-1)*100</f>
        <v>29.210626730868693</v>
      </c>
      <c r="K57" s="82">
        <f>+('IBIF $ corrientes 1993'!K80/'IBIF $ corrientes 1993'!K79-1)*100</f>
        <v>23.125597411282971</v>
      </c>
      <c r="L57" s="82">
        <f>+('IBIF $ corrientes 1993'!L80/'IBIF $ corrientes 1993'!L79-1)*100</f>
        <v>14.859413157190303</v>
      </c>
      <c r="M57" s="82">
        <f>+('IBIF $ corrientes 1993'!M80/'IBIF $ corrientes 1993'!M79-1)*100</f>
        <v>29.121043539166092</v>
      </c>
      <c r="N57" s="82">
        <f>+('IBIF $ corrientes 1993'!N80/'IBIF $ corrientes 1993'!N79-1)*100</f>
        <v>4.9668904830939775</v>
      </c>
      <c r="O57" s="82">
        <f>+('IBIF $ corrientes 1993'!O80/'IBIF $ corrientes 1993'!O79-1)*100</f>
        <v>50.021314389664816</v>
      </c>
      <c r="P57" s="82">
        <f>+('IBIF $ corrientes 1993'!P80/'IBIF $ corrientes 1993'!P79-1)*100</f>
        <v>29.416247065079038</v>
      </c>
      <c r="Q57" s="82">
        <f>+('IBIF $ corrientes 1993'!Q80/'IBIF $ corrientes 1993'!Q79-1)*100</f>
        <v>64.057514577722131</v>
      </c>
      <c r="R57" s="39">
        <f>+('IBIF $ corrientes 1993'!R80/'IBIF $ corrientes 1993'!R79-1)*100</f>
        <v>19.125095347590925</v>
      </c>
      <c r="S57" s="39">
        <f>+('IBIF $ corrientes 1993'!S80/'IBIF $ corrientes 1993'!S79-1)*100</f>
        <v>20.477893784450686</v>
      </c>
      <c r="T57" s="39">
        <f>+('IBIF $ corrientes 1993'!T80/'IBIF $ corrientes 1993'!T79-1)*100</f>
        <v>867.78668645504456</v>
      </c>
    </row>
    <row r="58" spans="1:21" x14ac:dyDescent="0.2">
      <c r="A58" s="10" t="s">
        <v>82</v>
      </c>
      <c r="B58" s="40">
        <f>+('IBIF $ corrientes 1993'!B81/'IBIF $ corrientes 1993'!B80-1)*100</f>
        <v>-1.4814423531005594</v>
      </c>
      <c r="C58" s="40">
        <f>+('IBIF $ corrientes 1993'!C81/'IBIF $ corrientes 1993'!C80-1)*100</f>
        <v>-2.087635654500497</v>
      </c>
      <c r="D58" s="40">
        <f>+('IBIF $ corrientes 1993'!D81/'IBIF $ corrientes 1993'!D80-1)*100</f>
        <v>-1.5784268969296966</v>
      </c>
      <c r="E58" s="40">
        <f>+('IBIF $ corrientes 1993'!E81/'IBIF $ corrientes 1993'!E80-1)*100</f>
        <v>-3.3908145517031363</v>
      </c>
      <c r="F58" s="40">
        <f>+('IBIF $ corrientes 1993'!F81/'IBIF $ corrientes 1993'!F80-1)*100</f>
        <v>8.9944381881294824</v>
      </c>
      <c r="G58" s="83">
        <f>+('IBIF $ corrientes 1993'!G81/'IBIF $ corrientes 1993'!G80-1)*100</f>
        <v>5.5212428097672239</v>
      </c>
      <c r="H58" s="84">
        <f>+('IBIF $ corrientes 1993'!H81/'IBIF $ corrientes 1993'!H80-1)*100</f>
        <v>5.5204467121077183</v>
      </c>
      <c r="I58" s="85">
        <f>+('IBIF $ corrientes 1993'!I81/'IBIF $ corrientes 1993'!I80-1)*100</f>
        <v>5.5224798006212383</v>
      </c>
      <c r="J58" s="85">
        <f>+('IBIF $ corrientes 1993'!J81/'IBIF $ corrientes 1993'!J80-1)*100</f>
        <v>5.030016795764225</v>
      </c>
      <c r="K58" s="85">
        <f>+('IBIF $ corrientes 1993'!K81/'IBIF $ corrientes 1993'!K80-1)*100</f>
        <v>5.8789804785660982</v>
      </c>
      <c r="L58" s="85">
        <f>+('IBIF $ corrientes 1993'!L81/'IBIF $ corrientes 1993'!L80-1)*100</f>
        <v>15.574976337973133</v>
      </c>
      <c r="M58" s="85">
        <f>+('IBIF $ corrientes 1993'!M81/'IBIF $ corrientes 1993'!M80-1)*100</f>
        <v>6.170966250985277</v>
      </c>
      <c r="N58" s="85">
        <f>+('IBIF $ corrientes 1993'!N81/'IBIF $ corrientes 1993'!N80-1)*100</f>
        <v>23.599063901993311</v>
      </c>
      <c r="O58" s="85">
        <f>+('IBIF $ corrientes 1993'!O81/'IBIF $ corrientes 1993'!O80-1)*100</f>
        <v>-11.95455001152521</v>
      </c>
      <c r="P58" s="85">
        <f>+('IBIF $ corrientes 1993'!P81/'IBIF $ corrientes 1993'!P80-1)*100</f>
        <v>2.4171687092701788</v>
      </c>
      <c r="Q58" s="85">
        <f>+('IBIF $ corrientes 1993'!Q81/'IBIF $ corrientes 1993'!Q80-1)*100</f>
        <v>-19.677387538059023</v>
      </c>
      <c r="R58" s="40">
        <f>+('IBIF $ corrientes 1993'!R81/'IBIF $ corrientes 1993'!R80-1)*100</f>
        <v>2.5735636877774803</v>
      </c>
      <c r="S58" s="40">
        <f>+('IBIF $ corrientes 1993'!S81/'IBIF $ corrientes 1993'!S80-1)*100</f>
        <v>-1.5784268969296966</v>
      </c>
      <c r="T58" s="40">
        <f>+('IBIF $ corrientes 1993'!T81/'IBIF $ corrientes 1993'!T80-1)*100</f>
        <v>-343.00545039428232</v>
      </c>
    </row>
    <row r="59" spans="1:21" x14ac:dyDescent="0.2">
      <c r="A59" s="41" t="s">
        <v>83</v>
      </c>
      <c r="B59" s="39">
        <f>+('IBIF $ corrientes 1993'!B82/'IBIF $ corrientes 1993'!B81-1)*100</f>
        <v>5.534992314443099</v>
      </c>
      <c r="C59" s="39">
        <f>+('IBIF $ corrientes 1993'!C82/'IBIF $ corrientes 1993'!C81-1)*100</f>
        <v>7.7264296385738618</v>
      </c>
      <c r="D59" s="39">
        <f>+('IBIF $ corrientes 1993'!D82/'IBIF $ corrientes 1993'!D81-1)*100</f>
        <v>5.8837852532871215</v>
      </c>
      <c r="E59" s="39">
        <f>+('IBIF $ corrientes 1993'!E82/'IBIF $ corrientes 1993'!E81-1)*100</f>
        <v>3.5135599601676448</v>
      </c>
      <c r="F59" s="39">
        <f>+('IBIF $ corrientes 1993'!F82/'IBIF $ corrientes 1993'!F81-1)*100</f>
        <v>6.7720114270666043</v>
      </c>
      <c r="G59" s="80">
        <f>+('IBIF $ corrientes 1993'!G82/'IBIF $ corrientes 1993'!G81-1)*100</f>
        <v>15.885401029349723</v>
      </c>
      <c r="H59" s="81">
        <f>+('IBIF $ corrientes 1993'!H82/'IBIF $ corrientes 1993'!H81-1)*100</f>
        <v>13.404068706862461</v>
      </c>
      <c r="I59" s="82">
        <f>+('IBIF $ corrientes 1993'!I82/'IBIF $ corrientes 1993'!I81-1)*100</f>
        <v>19.740865512599328</v>
      </c>
      <c r="J59" s="82">
        <f>+('IBIF $ corrientes 1993'!J82/'IBIF $ corrientes 1993'!J81-1)*100</f>
        <v>30.430513556801465</v>
      </c>
      <c r="K59" s="82">
        <f>+('IBIF $ corrientes 1993'!K82/'IBIF $ corrientes 1993'!K81-1)*100</f>
        <v>12.064531917521016</v>
      </c>
      <c r="L59" s="82">
        <f>+('IBIF $ corrientes 1993'!L82/'IBIF $ corrientes 1993'!L81-1)*100</f>
        <v>13.018218752675592</v>
      </c>
      <c r="M59" s="82">
        <f>+('IBIF $ corrientes 1993'!M82/'IBIF $ corrientes 1993'!M81-1)*100</f>
        <v>27.729873584864361</v>
      </c>
      <c r="N59" s="82">
        <f>+('IBIF $ corrientes 1993'!N82/'IBIF $ corrientes 1993'!N81-1)*100</f>
        <v>2.2353408358975813</v>
      </c>
      <c r="O59" s="82">
        <f>+('IBIF $ corrientes 1993'!O82/'IBIF $ corrientes 1993'!O81-1)*100</f>
        <v>35.083180067186312</v>
      </c>
      <c r="P59" s="82">
        <f>+('IBIF $ corrientes 1993'!P82/'IBIF $ corrientes 1993'!P81-1)*100</f>
        <v>36.841833504654332</v>
      </c>
      <c r="Q59" s="82">
        <f>+('IBIF $ corrientes 1993'!Q82/'IBIF $ corrientes 1993'!Q81-1)*100</f>
        <v>33.878190199267962</v>
      </c>
      <c r="R59" s="39">
        <f>+('IBIF $ corrientes 1993'!R82/'IBIF $ corrientes 1993'!R81-1)*100</f>
        <v>5.126861409039396E-2</v>
      </c>
      <c r="S59" s="39">
        <f>+('IBIF $ corrientes 1993'!S82/'IBIF $ corrientes 1993'!S81-1)*100</f>
        <v>5.8837852532871215</v>
      </c>
      <c r="T59" s="39">
        <f>+('IBIF $ corrientes 1993'!T82/'IBIF $ corrientes 1993'!T81-1)*100</f>
        <v>-30.18652390320241</v>
      </c>
    </row>
    <row r="60" spans="1:21" x14ac:dyDescent="0.2">
      <c r="A60" s="10" t="s">
        <v>84</v>
      </c>
      <c r="B60" s="40">
        <f>+('IBIF $ corrientes 1993'!B83/'IBIF $ corrientes 1993'!B82-1)*100</f>
        <v>-1.1067860354431303</v>
      </c>
      <c r="C60" s="40">
        <f>+('IBIF $ corrientes 1993'!C83/'IBIF $ corrientes 1993'!C82-1)*100</f>
        <v>-2.677258589969278</v>
      </c>
      <c r="D60" s="40">
        <f>+('IBIF $ corrientes 1993'!D83/'IBIF $ corrientes 1993'!D82-1)*100</f>
        <v>-1.3610950698683011</v>
      </c>
      <c r="E60" s="40">
        <f>+('IBIF $ corrientes 1993'!E83/'IBIF $ corrientes 1993'!E82-1)*100</f>
        <v>2.6746162911368998</v>
      </c>
      <c r="F60" s="40">
        <f>+('IBIF $ corrientes 1993'!F83/'IBIF $ corrientes 1993'!F82-1)*100</f>
        <v>-5.8159531320660207</v>
      </c>
      <c r="G60" s="83">
        <f>+('IBIF $ corrientes 1993'!G83/'IBIF $ corrientes 1993'!G82-1)*100</f>
        <v>-10.858145358144844</v>
      </c>
      <c r="H60" s="84">
        <f>+('IBIF $ corrientes 1993'!H83/'IBIF $ corrientes 1993'!H82-1)*100</f>
        <v>-7.5360639777735106</v>
      </c>
      <c r="I60" s="85">
        <f>+('IBIF $ corrientes 1993'!I83/'IBIF $ corrientes 1993'!I82-1)*100</f>
        <v>-15.746787918849947</v>
      </c>
      <c r="J60" s="85">
        <f>+('IBIF $ corrientes 1993'!J83/'IBIF $ corrientes 1993'!J82-1)*100</f>
        <v>-27.650826283166129</v>
      </c>
      <c r="K60" s="85">
        <f>+('IBIF $ corrientes 1993'!K83/'IBIF $ corrientes 1993'!K82-1)*100</f>
        <v>-5.7974135119623575</v>
      </c>
      <c r="L60" s="85">
        <f>+('IBIF $ corrientes 1993'!L83/'IBIF $ corrientes 1993'!L82-1)*100</f>
        <v>-14.05485088666827</v>
      </c>
      <c r="M60" s="85">
        <f>+('IBIF $ corrientes 1993'!M83/'IBIF $ corrientes 1993'!M82-1)*100</f>
        <v>-31.19135922420385</v>
      </c>
      <c r="N60" s="85">
        <f>+('IBIF $ corrientes 1993'!N83/'IBIF $ corrientes 1993'!N82-1)*100</f>
        <v>1.6374609957948039</v>
      </c>
      <c r="O60" s="85">
        <f>+('IBIF $ corrientes 1993'!O83/'IBIF $ corrientes 1993'!O82-1)*100</f>
        <v>-18.97737884519848</v>
      </c>
      <c r="P60" s="85">
        <f>+('IBIF $ corrientes 1993'!P83/'IBIF $ corrientes 1993'!P82-1)*100</f>
        <v>-19.805283479442217</v>
      </c>
      <c r="Q60" s="85">
        <f>+('IBIF $ corrientes 1993'!Q83/'IBIF $ corrientes 1993'!Q82-1)*100</f>
        <v>-18.397559774889181</v>
      </c>
      <c r="R60" s="40">
        <f>+('IBIF $ corrientes 1993'!R83/'IBIF $ corrientes 1993'!R82-1)*100</f>
        <v>-3.5951685592560345</v>
      </c>
      <c r="S60" s="40">
        <f>+('IBIF $ corrientes 1993'!S83/'IBIF $ corrientes 1993'!S82-1)*100</f>
        <v>-1.3610950698683011</v>
      </c>
      <c r="T60" s="40">
        <f>+('IBIF $ corrientes 1993'!T83/'IBIF $ corrientes 1993'!T82-1)*100</f>
        <v>-81.420328344848997</v>
      </c>
    </row>
    <row r="61" spans="1:21" x14ac:dyDescent="0.2">
      <c r="A61" s="41" t="s">
        <v>85</v>
      </c>
      <c r="B61" s="39">
        <f>+('IBIF $ corrientes 1993'!B84/'IBIF $ corrientes 1993'!B83-1)*100</f>
        <v>19.416419588692314</v>
      </c>
      <c r="C61" s="39">
        <f>+('IBIF $ corrientes 1993'!C84/'IBIF $ corrientes 1993'!C83-1)*100</f>
        <v>11.371288290529847</v>
      </c>
      <c r="D61" s="39">
        <f>+('IBIF $ corrientes 1993'!D84/'IBIF $ corrientes 1993'!D83-1)*100</f>
        <v>18.131042171042132</v>
      </c>
      <c r="E61" s="39">
        <f>+('IBIF $ corrientes 1993'!E84/'IBIF $ corrientes 1993'!E83-1)*100</f>
        <v>13.993086909014218</v>
      </c>
      <c r="F61" s="39">
        <f>+('IBIF $ corrientes 1993'!F84/'IBIF $ corrientes 1993'!F83-1)*100</f>
        <v>19.976809552402706</v>
      </c>
      <c r="G61" s="80">
        <f>+('IBIF $ corrientes 1993'!G84/'IBIF $ corrientes 1993'!G83-1)*100</f>
        <v>23.3836381733888</v>
      </c>
      <c r="H61" s="81">
        <f>+('IBIF $ corrientes 1993'!H84/'IBIF $ corrientes 1993'!H83-1)*100</f>
        <v>30.46436517242881</v>
      </c>
      <c r="I61" s="82">
        <f>+('IBIF $ corrientes 1993'!I84/'IBIF $ corrientes 1993'!I83-1)*100</f>
        <v>11.948490504223862</v>
      </c>
      <c r="J61" s="82">
        <f>+('IBIF $ corrientes 1993'!J84/'IBIF $ corrientes 1993'!J83-1)*100</f>
        <v>22.289375229733999</v>
      </c>
      <c r="K61" s="82">
        <f>+('IBIF $ corrientes 1993'!K84/'IBIF $ corrientes 1993'!K83-1)*100</f>
        <v>5.3106027923708554</v>
      </c>
      <c r="L61" s="82">
        <f>+('IBIF $ corrientes 1993'!L84/'IBIF $ corrientes 1993'!L83-1)*100</f>
        <v>11.291199439987864</v>
      </c>
      <c r="M61" s="82">
        <f>+('IBIF $ corrientes 1993'!M84/'IBIF $ corrientes 1993'!M83-1)*100</f>
        <v>29.005609149460287</v>
      </c>
      <c r="N61" s="82">
        <f>+('IBIF $ corrientes 1993'!N84/'IBIF $ corrientes 1993'!N83-1)*100</f>
        <v>0.30922442847145515</v>
      </c>
      <c r="O61" s="82">
        <f>+('IBIF $ corrientes 1993'!O84/'IBIF $ corrientes 1993'!O83-1)*100</f>
        <v>13.279774102735509</v>
      </c>
      <c r="P61" s="82">
        <f>+('IBIF $ corrientes 1993'!P84/'IBIF $ corrientes 1993'!P83-1)*100</f>
        <v>9.519772302865114</v>
      </c>
      <c r="Q61" s="82">
        <f>+('IBIF $ corrientes 1993'!Q84/'IBIF $ corrientes 1993'!Q83-1)*100</f>
        <v>15.867646420513083</v>
      </c>
      <c r="R61" s="39">
        <f>+('IBIF $ corrientes 1993'!R84/'IBIF $ corrientes 1993'!R83-1)*100</f>
        <v>21.117242599996189</v>
      </c>
      <c r="S61" s="39">
        <f>+('IBIF $ corrientes 1993'!S84/'IBIF $ corrientes 1993'!S83-1)*100</f>
        <v>18.131042171042132</v>
      </c>
      <c r="T61" s="39">
        <f>+('IBIF $ corrientes 1993'!T84/'IBIF $ corrientes 1993'!T83-1)*100</f>
        <v>-199.25093073420942</v>
      </c>
    </row>
    <row r="62" spans="1:21" x14ac:dyDescent="0.2">
      <c r="A62" s="10" t="s">
        <v>86</v>
      </c>
      <c r="B62" s="40">
        <f>+('IBIF $ corrientes 1993'!B85/'IBIF $ corrientes 1993'!B84-1)*100</f>
        <v>-1.486298988880097</v>
      </c>
      <c r="C62" s="40">
        <f>+('IBIF $ corrientes 1993'!C85/'IBIF $ corrientes 1993'!C84-1)*100</f>
        <v>13.066386399196016</v>
      </c>
      <c r="D62" s="40">
        <f>+('IBIF $ corrientes 1993'!D85/'IBIF $ corrientes 1993'!D84-1)*100</f>
        <v>0.70574809309846831</v>
      </c>
      <c r="E62" s="40">
        <f>+('IBIF $ corrientes 1993'!E85/'IBIF $ corrientes 1993'!E84-1)*100</f>
        <v>-2.7917716260497216</v>
      </c>
      <c r="F62" s="40">
        <f>+('IBIF $ corrientes 1993'!F85/'IBIF $ corrientes 1993'!F84-1)*100</f>
        <v>2.942478584866004</v>
      </c>
      <c r="G62" s="83">
        <f>+('IBIF $ corrientes 1993'!G85/'IBIF $ corrientes 1993'!G84-1)*100</f>
        <v>9.6857296808118711</v>
      </c>
      <c r="H62" s="84">
        <f>+('IBIF $ corrientes 1993'!H85/'IBIF $ corrientes 1993'!H84-1)*100</f>
        <v>4.7592570211713259</v>
      </c>
      <c r="I62" s="85">
        <f>+('IBIF $ corrientes 1993'!I85/'IBIF $ corrientes 1993'!I84-1)*100</f>
        <v>18.957734898246635</v>
      </c>
      <c r="J62" s="85">
        <f>+('IBIF $ corrientes 1993'!J85/'IBIF $ corrientes 1993'!J84-1)*100</f>
        <v>8.2303237407820529</v>
      </c>
      <c r="K62" s="85">
        <f>+('IBIF $ corrientes 1993'!K85/'IBIF $ corrientes 1993'!K84-1)*100</f>
        <v>26.953936933667787</v>
      </c>
      <c r="L62" s="85">
        <f>+('IBIF $ corrientes 1993'!L85/'IBIF $ corrientes 1993'!L84-1)*100</f>
        <v>17.411322581525624</v>
      </c>
      <c r="M62" s="85">
        <f>+('IBIF $ corrientes 1993'!M85/'IBIF $ corrientes 1993'!M84-1)*100</f>
        <v>9.0368384390373091</v>
      </c>
      <c r="N62" s="85">
        <f>+('IBIF $ corrientes 1993'!N85/'IBIF $ corrientes 1993'!N84-1)*100</f>
        <v>24.088294533410149</v>
      </c>
      <c r="O62" s="85">
        <f>+('IBIF $ corrientes 1993'!O85/'IBIF $ corrientes 1993'!O84-1)*100</f>
        <v>22.034870267635466</v>
      </c>
      <c r="P62" s="85">
        <f>+('IBIF $ corrientes 1993'!P85/'IBIF $ corrientes 1993'!P84-1)*100</f>
        <v>6.4240651428920215</v>
      </c>
      <c r="Q62" s="85">
        <f>+('IBIF $ corrientes 1993'!Q85/'IBIF $ corrientes 1993'!Q84-1)*100</f>
        <v>32.190583784140813</v>
      </c>
      <c r="R62" s="40">
        <f>+('IBIF $ corrientes 1993'!R85/'IBIF $ corrientes 1993'!R84-1)*100</f>
        <v>2.9568678479802379</v>
      </c>
      <c r="S62" s="40">
        <f>+('IBIF $ corrientes 1993'!S85/'IBIF $ corrientes 1993'!S84-1)*100</f>
        <v>0.70574809309846831</v>
      </c>
      <c r="T62" s="40">
        <f>+('IBIF $ corrientes 1993'!T85/'IBIF $ corrientes 1993'!T84-1)*100</f>
        <v>-393.35696388787261</v>
      </c>
    </row>
    <row r="63" spans="1:21" x14ac:dyDescent="0.2">
      <c r="A63" s="41" t="s">
        <v>87</v>
      </c>
      <c r="B63" s="39">
        <f>+('IBIF $ corrientes 1993'!B86/'IBIF $ corrientes 1993'!B85-1)*100</f>
        <v>5.2512477068745511</v>
      </c>
      <c r="C63" s="39">
        <f>+('IBIF $ corrientes 1993'!C86/'IBIF $ corrientes 1993'!C85-1)*100</f>
        <v>2.3179055987362363</v>
      </c>
      <c r="D63" s="39">
        <f>+('IBIF $ corrientes 1993'!D86/'IBIF $ corrientes 1993'!D85-1)*100</f>
        <v>4.7551711473314606</v>
      </c>
      <c r="E63" s="39">
        <f>+('IBIF $ corrientes 1993'!E86/'IBIF $ corrientes 1993'!E85-1)*100</f>
        <v>3.7367317402688949</v>
      </c>
      <c r="F63" s="39">
        <f>+('IBIF $ corrientes 1993'!F86/'IBIF $ corrientes 1993'!F85-1)*100</f>
        <v>8.6267269081874218</v>
      </c>
      <c r="G63" s="80">
        <f>+('IBIF $ corrientes 1993'!G86/'IBIF $ corrientes 1993'!G85-1)*100</f>
        <v>4.4155429669998636</v>
      </c>
      <c r="H63" s="81">
        <f>+('IBIF $ corrientes 1993'!H86/'IBIF $ corrientes 1993'!H85-1)*100</f>
        <v>3.559615465524768</v>
      </c>
      <c r="I63" s="82">
        <f>+('IBIF $ corrientes 1993'!I86/'IBIF $ corrientes 1993'!I85-1)*100</f>
        <v>5.83418980596484</v>
      </c>
      <c r="J63" s="82">
        <f>+('IBIF $ corrientes 1993'!J86/'IBIF $ corrientes 1993'!J85-1)*100</f>
        <v>29.95185437354526</v>
      </c>
      <c r="K63" s="82">
        <f>+('IBIF $ corrientes 1993'!K86/'IBIF $ corrientes 1993'!K85-1)*100</f>
        <v>-9.4917412352905632</v>
      </c>
      <c r="L63" s="82">
        <f>+('IBIF $ corrientes 1993'!L86/'IBIF $ corrientes 1993'!L85-1)*100</f>
        <v>8.7961571145115602</v>
      </c>
      <c r="M63" s="82">
        <f>+('IBIF $ corrientes 1993'!M86/'IBIF $ corrientes 1993'!M85-1)*100</f>
        <v>28.760263510501403</v>
      </c>
      <c r="N63" s="82">
        <f>+('IBIF $ corrientes 1993'!N86/'IBIF $ corrientes 1993'!N85-1)*100</f>
        <v>-5.190495802653361</v>
      </c>
      <c r="O63" s="82">
        <f>+('IBIF $ corrientes 1993'!O86/'IBIF $ corrientes 1993'!O85-1)*100</f>
        <v>0.16360827100556641</v>
      </c>
      <c r="P63" s="82">
        <f>+('IBIF $ corrientes 1993'!P86/'IBIF $ corrientes 1993'!P85-1)*100</f>
        <v>32.686041359508501</v>
      </c>
      <c r="Q63" s="82">
        <f>+('IBIF $ corrientes 1993'!Q86/'IBIF $ corrientes 1993'!Q85-1)*100</f>
        <v>-16.870032783599807</v>
      </c>
      <c r="R63" s="39">
        <f>+('IBIF $ corrientes 1993'!R86/'IBIF $ corrientes 1993'!R85-1)*100</f>
        <v>5.9649097665072981</v>
      </c>
      <c r="S63" s="39">
        <f>+('IBIF $ corrientes 1993'!S86/'IBIF $ corrientes 1993'!S85-1)*100</f>
        <v>4.7551711473314606</v>
      </c>
      <c r="T63" s="39">
        <f>+('IBIF $ corrientes 1993'!T86/'IBIF $ corrientes 1993'!T85-1)*100</f>
        <v>25.239013253413091</v>
      </c>
    </row>
    <row r="64" spans="1:21" x14ac:dyDescent="0.2">
      <c r="A64" s="10" t="s">
        <v>88</v>
      </c>
      <c r="B64" s="40">
        <f>+('IBIF $ corrientes 1993'!B87/'IBIF $ corrientes 1993'!B86-1)*100</f>
        <v>-3.1517858822380895</v>
      </c>
      <c r="C64" s="40">
        <f>+('IBIF $ corrientes 1993'!C87/'IBIF $ corrientes 1993'!C86-1)*100</f>
        <v>-2.7762594476753333</v>
      </c>
      <c r="D64" s="40">
        <f>+('IBIF $ corrientes 1993'!D87/'IBIF $ corrientes 1993'!D86-1)*100</f>
        <v>-3.0897557546200605</v>
      </c>
      <c r="E64" s="40">
        <f>+('IBIF $ corrientes 1993'!E87/'IBIF $ corrientes 1993'!E86-1)*100</f>
        <v>4.8254022469337965</v>
      </c>
      <c r="F64" s="40">
        <f>+('IBIF $ corrientes 1993'!F87/'IBIF $ corrientes 1993'!F86-1)*100</f>
        <v>-7.4523442216593461</v>
      </c>
      <c r="G64" s="83">
        <f>+('IBIF $ corrientes 1993'!G87/'IBIF $ corrientes 1993'!G86-1)*100</f>
        <v>-9.6872606813000477</v>
      </c>
      <c r="H64" s="84">
        <f>+('IBIF $ corrientes 1993'!H87/'IBIF $ corrientes 1993'!H86-1)*100</f>
        <v>-10.187882843636331</v>
      </c>
      <c r="I64" s="85">
        <f>+('IBIF $ corrientes 1993'!I87/'IBIF $ corrientes 1993'!I86-1)*100</f>
        <v>-8.8753433250672309</v>
      </c>
      <c r="J64" s="85">
        <f>+('IBIF $ corrientes 1993'!J87/'IBIF $ corrientes 1993'!J86-1)*100</f>
        <v>-28.915380562559601</v>
      </c>
      <c r="K64" s="85">
        <f>+('IBIF $ corrientes 1993'!K87/'IBIF $ corrientes 1993'!K86-1)*100</f>
        <v>9.4092123824243821</v>
      </c>
      <c r="L64" s="85">
        <f>+('IBIF $ corrientes 1993'!L87/'IBIF $ corrientes 1993'!L86-1)*100</f>
        <v>-4.4762321579297488</v>
      </c>
      <c r="M64" s="85">
        <f>+('IBIF $ corrientes 1993'!M87/'IBIF $ corrientes 1993'!M86-1)*100</f>
        <v>-32.280122539004132</v>
      </c>
      <c r="N64" s="85">
        <f>+('IBIF $ corrientes 1993'!N87/'IBIF $ corrientes 1993'!N86-1)*100</f>
        <v>21.978262572699947</v>
      </c>
      <c r="O64" s="85">
        <f>+('IBIF $ corrientes 1993'!O87/'IBIF $ corrientes 1993'!O86-1)*100</f>
        <v>1.2728176730404384</v>
      </c>
      <c r="P64" s="85">
        <f>+('IBIF $ corrientes 1993'!P87/'IBIF $ corrientes 1993'!P86-1)*100</f>
        <v>-21.423179337366793</v>
      </c>
      <c r="Q64" s="85">
        <f>+('IBIF $ corrientes 1993'!Q87/'IBIF $ corrientes 1993'!Q86-1)*100</f>
        <v>20.246051368363705</v>
      </c>
      <c r="R64" s="40">
        <f>+('IBIF $ corrientes 1993'!R87/'IBIF $ corrientes 1993'!R86-1)*100</f>
        <v>-11.080489336572686</v>
      </c>
      <c r="S64" s="40">
        <f>+('IBIF $ corrientes 1993'!S87/'IBIF $ corrientes 1993'!S86-1)*100</f>
        <v>-3.0897557546200605</v>
      </c>
      <c r="T64" s="40">
        <f>+('IBIF $ corrientes 1993'!T87/'IBIF $ corrientes 1993'!T86-1)*100</f>
        <v>45.05470227973656</v>
      </c>
    </row>
    <row r="65" spans="1:20" x14ac:dyDescent="0.2">
      <c r="A65" s="41" t="s">
        <v>89</v>
      </c>
      <c r="B65" s="39">
        <f>+('IBIF $ corrientes 1993'!B88/'IBIF $ corrientes 1993'!B87-1)*100</f>
        <v>22.610619089584794</v>
      </c>
      <c r="C65" s="39">
        <f>+('IBIF $ corrientes 1993'!C88/'IBIF $ corrientes 1993'!C87-1)*100</f>
        <v>10.896541499946588</v>
      </c>
      <c r="D65" s="39">
        <f>+('IBIF $ corrientes 1993'!D88/'IBIF $ corrientes 1993'!D87-1)*100</f>
        <v>20.669407413209949</v>
      </c>
      <c r="E65" s="39">
        <f>+('IBIF $ corrientes 1993'!E88/'IBIF $ corrientes 1993'!E87-1)*100</f>
        <v>14.870833539537598</v>
      </c>
      <c r="F65" s="39">
        <f>+('IBIF $ corrientes 1993'!F88/'IBIF $ corrientes 1993'!F87-1)*100</f>
        <v>25.229545338057523</v>
      </c>
      <c r="G65" s="80">
        <f>+('IBIF $ corrientes 1993'!G88/'IBIF $ corrientes 1993'!G87-1)*100</f>
        <v>19.81160547957397</v>
      </c>
      <c r="H65" s="81">
        <f>+('IBIF $ corrientes 1993'!H88/'IBIF $ corrientes 1993'!H87-1)*100</f>
        <v>27.572273617927976</v>
      </c>
      <c r="I65" s="82">
        <f>+('IBIF $ corrientes 1993'!I88/'IBIF $ corrientes 1993'!I87-1)*100</f>
        <v>7.4065161698936732</v>
      </c>
      <c r="J65" s="82">
        <f>+('IBIF $ corrientes 1993'!J88/'IBIF $ corrientes 1993'!J87-1)*100</f>
        <v>20.117879256846159</v>
      </c>
      <c r="K65" s="82">
        <f>+('IBIF $ corrientes 1993'!K88/'IBIF $ corrientes 1993'!K87-1)*100</f>
        <v>-0.12877021905554065</v>
      </c>
      <c r="L65" s="82">
        <f>+('IBIF $ corrientes 1993'!L88/'IBIF $ corrientes 1993'!L87-1)*100</f>
        <v>8.8115205873080971</v>
      </c>
      <c r="M65" s="82">
        <f>+('IBIF $ corrientes 1993'!M88/'IBIF $ corrientes 1993'!M87-1)*100</f>
        <v>25.89468489431934</v>
      </c>
      <c r="N65" s="82">
        <f>+('IBIF $ corrientes 1993'!N88/'IBIF $ corrientes 1993'!N87-1)*100</f>
        <v>-0.21241407165403237</v>
      </c>
      <c r="O65" s="82">
        <f>+('IBIF $ corrientes 1993'!O88/'IBIF $ corrientes 1993'!O87-1)*100</f>
        <v>1.2755543789053858</v>
      </c>
      <c r="P65" s="82">
        <f>+('IBIF $ corrientes 1993'!P88/'IBIF $ corrientes 1993'!P87-1)*100</f>
        <v>9.0320768438127317</v>
      </c>
      <c r="Q65" s="82">
        <f>+('IBIF $ corrientes 1993'!Q88/'IBIF $ corrientes 1993'!Q87-1)*100</f>
        <v>-2.9616827949138336</v>
      </c>
      <c r="R65" s="39">
        <f>+('IBIF $ corrientes 1993'!R88/'IBIF $ corrientes 1993'!R87-1)*100</f>
        <v>20.135210409608572</v>
      </c>
      <c r="S65" s="39">
        <f>+('IBIF $ corrientes 1993'!S88/'IBIF $ corrientes 1993'!S87-1)*100</f>
        <v>20.669407413209949</v>
      </c>
      <c r="T65" s="39">
        <f>+('IBIF $ corrientes 1993'!T88/'IBIF $ corrientes 1993'!T87-1)*100</f>
        <v>-313.78087300842134</v>
      </c>
    </row>
    <row r="66" spans="1:20" x14ac:dyDescent="0.2">
      <c r="A66" s="10" t="s">
        <v>90</v>
      </c>
      <c r="B66" s="40">
        <f>+('IBIF $ corrientes 1993'!B89/'IBIF $ corrientes 1993'!B88-1)*100</f>
        <v>-0.91746781938203403</v>
      </c>
      <c r="C66" s="40">
        <f>+('IBIF $ corrientes 1993'!C89/'IBIF $ corrientes 1993'!C88-1)*100</f>
        <v>23.110377703308458</v>
      </c>
      <c r="D66" s="40">
        <f>+('IBIF $ corrientes 1993'!D89/'IBIF $ corrientes 1993'!D88-1)*100</f>
        <v>2.7418527083146627</v>
      </c>
      <c r="E66" s="40">
        <f>+('IBIF $ corrientes 1993'!E89/'IBIF $ corrientes 1993'!E88-1)*100</f>
        <v>5.3486534819069398E-2</v>
      </c>
      <c r="F66" s="40">
        <f>+('IBIF $ corrientes 1993'!F89/'IBIF $ corrientes 1993'!F88-1)*100</f>
        <v>2.5904362129968828</v>
      </c>
      <c r="G66" s="83">
        <f>+('IBIF $ corrientes 1993'!G89/'IBIF $ corrientes 1993'!G88-1)*100</f>
        <v>13.439869400117788</v>
      </c>
      <c r="H66" s="84">
        <f>+('IBIF $ corrientes 1993'!H89/'IBIF $ corrientes 1993'!H88-1)*100</f>
        <v>6.3360228830205978</v>
      </c>
      <c r="I66" s="85">
        <f>+('IBIF $ corrientes 1993'!I89/'IBIF $ corrientes 1993'!I88-1)*100</f>
        <v>26.927014133889671</v>
      </c>
      <c r="J66" s="85">
        <f>+('IBIF $ corrientes 1993'!J89/'IBIF $ corrientes 1993'!J88-1)*100</f>
        <v>9.8545883777840793</v>
      </c>
      <c r="K66" s="85">
        <f>+('IBIF $ corrientes 1993'!K89/'IBIF $ corrientes 1993'!K88-1)*100</f>
        <v>39.099243569946871</v>
      </c>
      <c r="L66" s="85">
        <f>+('IBIF $ corrientes 1993'!L89/'IBIF $ corrientes 1993'!L88-1)*100</f>
        <v>19.803092623124407</v>
      </c>
      <c r="M66" s="85">
        <f>+('IBIF $ corrientes 1993'!M89/'IBIF $ corrientes 1993'!M88-1)*100</f>
        <v>9.756720806714835</v>
      </c>
      <c r="N66" s="85">
        <f>+('IBIF $ corrientes 1993'!N89/'IBIF $ corrientes 1993'!N88-1)*100</f>
        <v>26.498357301282518</v>
      </c>
      <c r="O66" s="85">
        <f>+('IBIF $ corrientes 1993'!O89/'IBIF $ corrientes 1993'!O88-1)*100</f>
        <v>29.505906005215255</v>
      </c>
      <c r="P66" s="85">
        <f>+('IBIF $ corrientes 1993'!P89/'IBIF $ corrientes 1993'!P88-1)*100</f>
        <v>10.071444305672861</v>
      </c>
      <c r="Q66" s="85">
        <f>+('IBIF $ corrientes 1993'!Q89/'IBIF $ corrientes 1993'!Q88-1)*100</f>
        <v>41.434774833876631</v>
      </c>
      <c r="R66" s="40">
        <f>+('IBIF $ corrientes 1993'!R89/'IBIF $ corrientes 1993'!R88-1)*100</f>
        <v>7.6250099758605527</v>
      </c>
      <c r="S66" s="40">
        <f>+('IBIF $ corrientes 1993'!S89/'IBIF $ corrientes 1993'!S88-1)*100</f>
        <v>2.7418527083146627</v>
      </c>
      <c r="T66" s="40">
        <f>+('IBIF $ corrientes 1993'!T89/'IBIF $ corrientes 1993'!T88-1)*100</f>
        <v>-107.37670855601824</v>
      </c>
    </row>
    <row r="67" spans="1:20" x14ac:dyDescent="0.2">
      <c r="A67" s="41" t="s">
        <v>91</v>
      </c>
      <c r="B67" s="39">
        <f>+('IBIF $ corrientes 1993'!B90/'IBIF $ corrientes 1993'!B89-1)*100</f>
        <v>9.5051541521951943</v>
      </c>
      <c r="C67" s="39">
        <f>+('IBIF $ corrientes 1993'!C90/'IBIF $ corrientes 1993'!C89-1)*100</f>
        <v>3.3434892241753777</v>
      </c>
      <c r="D67" s="39">
        <f>+('IBIF $ corrientes 1993'!D90/'IBIF $ corrientes 1993'!D89-1)*100</f>
        <v>8.3807279191792325</v>
      </c>
      <c r="E67" s="39">
        <f>+('IBIF $ corrientes 1993'!E90/'IBIF $ corrientes 1993'!E89-1)*100</f>
        <v>4.203752554535467</v>
      </c>
      <c r="F67" s="39">
        <f>+('IBIF $ corrientes 1993'!F90/'IBIF $ corrientes 1993'!F89-1)*100</f>
        <v>11.707447016662087</v>
      </c>
      <c r="G67" s="80">
        <f>+('IBIF $ corrientes 1993'!G90/'IBIF $ corrientes 1993'!G89-1)*100</f>
        <v>9.1312799927651511</v>
      </c>
      <c r="H67" s="81">
        <f>+('IBIF $ corrientes 1993'!H90/'IBIF $ corrientes 1993'!H89-1)*100</f>
        <v>9.3549658261288027</v>
      </c>
      <c r="I67" s="82">
        <f>+('IBIF $ corrientes 1993'!I90/'IBIF $ corrientes 1993'!I89-1)*100</f>
        <v>8.775492007924246</v>
      </c>
      <c r="J67" s="82">
        <f>+('IBIF $ corrientes 1993'!J90/'IBIF $ corrientes 1993'!J89-1)*100</f>
        <v>35.600217154253521</v>
      </c>
      <c r="K67" s="82">
        <f>+('IBIF $ corrientes 1993'!K90/'IBIF $ corrientes 1993'!K89-1)*100</f>
        <v>-6.3289125988200361</v>
      </c>
      <c r="L67" s="82">
        <f>+('IBIF $ corrientes 1993'!L90/'IBIF $ corrientes 1993'!L89-1)*100</f>
        <v>4.8731744258959209</v>
      </c>
      <c r="M67" s="82">
        <f>+('IBIF $ corrientes 1993'!M90/'IBIF $ corrientes 1993'!M89-1)*100</f>
        <v>32.865656313957395</v>
      </c>
      <c r="N67" s="82">
        <f>+('IBIF $ corrientes 1993'!N90/'IBIF $ corrientes 1993'!N89-1)*100</f>
        <v>-11.313071931146046</v>
      </c>
      <c r="O67" s="82">
        <f>+('IBIF $ corrientes 1993'!O90/'IBIF $ corrientes 1993'!O89-1)*100</f>
        <v>8.8356103168734776</v>
      </c>
      <c r="P67" s="82">
        <f>+('IBIF $ corrientes 1993'!P90/'IBIF $ corrientes 1993'!P89-1)*100</f>
        <v>41.637992791497268</v>
      </c>
      <c r="Q67" s="82">
        <f>+('IBIF $ corrientes 1993'!Q90/'IBIF $ corrientes 1993'!Q89-1)*100</f>
        <v>-6.8337258168602482</v>
      </c>
      <c r="R67" s="39">
        <f>+('IBIF $ corrientes 1993'!R90/'IBIF $ corrientes 1993'!R89-1)*100</f>
        <v>18.227288491121097</v>
      </c>
      <c r="S67" s="39">
        <f>+('IBIF $ corrientes 1993'!S90/'IBIF $ corrientes 1993'!S89-1)*100</f>
        <v>8.3807279191792325</v>
      </c>
      <c r="T67" s="39">
        <f>+('IBIF $ corrientes 1993'!T90/'IBIF $ corrientes 1993'!T89-1)*100</f>
        <v>486.56064293585041</v>
      </c>
    </row>
    <row r="68" spans="1:20" x14ac:dyDescent="0.2">
      <c r="A68" s="10" t="s">
        <v>92</v>
      </c>
      <c r="B68" s="40">
        <f>+('IBIF $ corrientes 1993'!B91/'IBIF $ corrientes 1993'!B90-1)*100</f>
        <v>-2.0385838826374791</v>
      </c>
      <c r="C68" s="40">
        <f>+('IBIF $ corrientes 1993'!C91/'IBIF $ corrientes 1993'!C90-1)*100</f>
        <v>-1.9738440184563166</v>
      </c>
      <c r="D68" s="40">
        <f>+('IBIF $ corrientes 1993'!D91/'IBIF $ corrientes 1993'!D90-1)*100</f>
        <v>-2.0273187649634705</v>
      </c>
      <c r="E68" s="40">
        <f>+('IBIF $ corrientes 1993'!E91/'IBIF $ corrientes 1993'!E90-1)*100</f>
        <v>4.7331820103962308</v>
      </c>
      <c r="F68" s="40">
        <f>+('IBIF $ corrientes 1993'!F91/'IBIF $ corrientes 1993'!F90-1)*100</f>
        <v>-10.884409312565124</v>
      </c>
      <c r="G68" s="83">
        <f>+('IBIF $ corrientes 1993'!G91/'IBIF $ corrientes 1993'!G90-1)*100</f>
        <v>-7.6316463296030257</v>
      </c>
      <c r="H68" s="84">
        <f>+('IBIF $ corrientes 1993'!H91/'IBIF $ corrientes 1993'!H90-1)*100</f>
        <v>-11.629189070566815</v>
      </c>
      <c r="I68" s="85">
        <f>+('IBIF $ corrientes 1993'!I91/'IBIF $ corrientes 1993'!I90-1)*100</f>
        <v>-1.2394020025518815</v>
      </c>
      <c r="J68" s="85">
        <f>+('IBIF $ corrientes 1993'!J91/'IBIF $ corrientes 1993'!J90-1)*100</f>
        <v>-26.659674350966998</v>
      </c>
      <c r="K68" s="85">
        <f>+('IBIF $ corrientes 1993'!K91/'IBIF $ corrientes 1993'!K90-1)*100</f>
        <v>19.481246916471839</v>
      </c>
      <c r="L68" s="85">
        <f>+('IBIF $ corrientes 1993'!L91/'IBIF $ corrientes 1993'!L90-1)*100</f>
        <v>-7.0661910102750802</v>
      </c>
      <c r="M68" s="85">
        <f>+('IBIF $ corrientes 1993'!M91/'IBIF $ corrientes 1993'!M90-1)*100</f>
        <v>-28.120068024306789</v>
      </c>
      <c r="N68" s="85">
        <f>+('IBIF $ corrientes 1993'!N91/'IBIF $ corrientes 1993'!N90-1)*100</f>
        <v>11.172343823578723</v>
      </c>
      <c r="O68" s="85">
        <f>+('IBIF $ corrientes 1993'!O91/'IBIF $ corrientes 1993'!O90-1)*100</f>
        <v>9.7074529985559987</v>
      </c>
      <c r="P68" s="85">
        <f>+('IBIF $ corrientes 1993'!P91/'IBIF $ corrientes 1993'!P90-1)*100</f>
        <v>-23.630660396717417</v>
      </c>
      <c r="Q68" s="85">
        <f>+('IBIF $ corrientes 1993'!Q91/'IBIF $ corrientes 1993'!Q90-1)*100</f>
        <v>33.918148405584603</v>
      </c>
      <c r="R68" s="40">
        <f>+('IBIF $ corrientes 1993'!R91/'IBIF $ corrientes 1993'!R90-1)*100</f>
        <v>-7.300826608858979</v>
      </c>
      <c r="S68" s="40">
        <f>+('IBIF $ corrientes 1993'!S91/'IBIF $ corrientes 1993'!S90-1)*100</f>
        <v>-2.0273187649634705</v>
      </c>
      <c r="T68" s="40">
        <f>+('IBIF $ corrientes 1993'!T91/'IBIF $ corrientes 1993'!T90-1)*100</f>
        <v>-37.90699421564868</v>
      </c>
    </row>
    <row r="69" spans="1:20" x14ac:dyDescent="0.2">
      <c r="A69" s="41" t="s">
        <v>93</v>
      </c>
      <c r="B69" s="39">
        <f>+('IBIF $ corrientes 1993'!B92/'IBIF $ corrientes 1993'!B91-1)*100</f>
        <v>24.818516779629096</v>
      </c>
      <c r="C69" s="39">
        <f>+('IBIF $ corrientes 1993'!C92/'IBIF $ corrientes 1993'!C91-1)*100</f>
        <v>17.684151992348962</v>
      </c>
      <c r="D69" s="39">
        <f>+('IBIF $ corrientes 1993'!D92/'IBIF $ corrientes 1993'!D91-1)*100</f>
        <v>23.576417702702358</v>
      </c>
      <c r="E69" s="39">
        <f>+('IBIF $ corrientes 1993'!E92/'IBIF $ corrientes 1993'!E91-1)*100</f>
        <v>17.808802624291275</v>
      </c>
      <c r="F69" s="39">
        <f>+('IBIF $ corrientes 1993'!F92/'IBIF $ corrientes 1993'!F91-1)*100</f>
        <v>32.456734890884029</v>
      </c>
      <c r="G69" s="80">
        <f>+('IBIF $ corrientes 1993'!G92/'IBIF $ corrientes 1993'!G91-1)*100</f>
        <v>12.329615431377604</v>
      </c>
      <c r="H69" s="81">
        <f>+('IBIF $ corrientes 1993'!H92/'IBIF $ corrientes 1993'!H91-1)*100</f>
        <v>24.702287216815087</v>
      </c>
      <c r="I69" s="82">
        <f>+('IBIF $ corrientes 1993'!I92/'IBIF $ corrientes 1993'!I91-1)*100</f>
        <v>-5.3734662146876939</v>
      </c>
      <c r="J69" s="82">
        <f>+('IBIF $ corrientes 1993'!J92/'IBIF $ corrientes 1993'!J91-1)*100</f>
        <v>7.502154568848951</v>
      </c>
      <c r="K69" s="82">
        <f>+('IBIF $ corrientes 1993'!K92/'IBIF $ corrientes 1993'!K91-1)*100</f>
        <v>-11.815669397453954</v>
      </c>
      <c r="L69" s="82">
        <f>+('IBIF $ corrientes 1993'!L92/'IBIF $ corrientes 1993'!L91-1)*100</f>
        <v>0.95292253293324247</v>
      </c>
      <c r="M69" s="82">
        <f>+('IBIF $ corrientes 1993'!M92/'IBIF $ corrientes 1993'!M91-1)*100</f>
        <v>4.0035805538323421</v>
      </c>
      <c r="N69" s="82">
        <f>+('IBIF $ corrientes 1993'!N92/'IBIF $ corrientes 1993'!N91-1)*100</f>
        <v>-0.75576356804349931</v>
      </c>
      <c r="O69" s="82">
        <f>+('IBIF $ corrientes 1993'!O92/'IBIF $ corrientes 1993'!O91-1)*100</f>
        <v>-15.440582058698926</v>
      </c>
      <c r="P69" s="82">
        <f>+('IBIF $ corrientes 1993'!P92/'IBIF $ corrientes 1993'!P91-1)*100</f>
        <v>14.327138113359595</v>
      </c>
      <c r="Q69" s="82">
        <f>+('IBIF $ corrientes 1993'!Q92/'IBIF $ corrientes 1993'!Q91-1)*100</f>
        <v>-27.768547778228537</v>
      </c>
      <c r="R69" s="39">
        <f>+('IBIF $ corrientes 1993'!R92/'IBIF $ corrientes 1993'!R91-1)*100</f>
        <v>9.9038460835339635</v>
      </c>
      <c r="S69" s="39">
        <f>+('IBIF $ corrientes 1993'!S92/'IBIF $ corrientes 1993'!S91-1)*100</f>
        <v>23.576417702702358</v>
      </c>
      <c r="T69" s="39">
        <f>+('IBIF $ corrientes 1993'!T92/'IBIF $ corrientes 1993'!T91-1)*100</f>
        <v>-1908.5828181111542</v>
      </c>
    </row>
    <row r="70" spans="1:20" x14ac:dyDescent="0.2">
      <c r="A70" s="10" t="s">
        <v>94</v>
      </c>
      <c r="B70" s="40">
        <f>+('IBIF $ corrientes 1993'!B93/'IBIF $ corrientes 1993'!B92-1)*100</f>
        <v>-4.548253305329486</v>
      </c>
      <c r="C70" s="40">
        <f>+('IBIF $ corrientes 1993'!C93/'IBIF $ corrientes 1993'!C92-1)*100</f>
        <v>4.9538576387287092</v>
      </c>
      <c r="D70" s="40">
        <f>+('IBIF $ corrientes 1993'!D93/'IBIF $ corrientes 1993'!D92-1)*100</f>
        <v>-2.9728077289407961</v>
      </c>
      <c r="E70" s="40">
        <f>+('IBIF $ corrientes 1993'!E93/'IBIF $ corrientes 1993'!E92-1)*100</f>
        <v>-1.8200805011691856</v>
      </c>
      <c r="F70" s="40">
        <f>+('IBIF $ corrientes 1993'!F93/'IBIF $ corrientes 1993'!F92-1)*100</f>
        <v>3.3240363065968781</v>
      </c>
      <c r="G70" s="83">
        <f>+('IBIF $ corrientes 1993'!G93/'IBIF $ corrientes 1993'!G92-1)*100</f>
        <v>6.5396410418171458</v>
      </c>
      <c r="H70" s="84">
        <f>+('IBIF $ corrientes 1993'!H93/'IBIF $ corrientes 1993'!H92-1)*100</f>
        <v>0.40984481063088829</v>
      </c>
      <c r="I70" s="85">
        <f>+('IBIF $ corrientes 1993'!I93/'IBIF $ corrientes 1993'!I92-1)*100</f>
        <v>18.097912893003777</v>
      </c>
      <c r="J70" s="85">
        <f>+('IBIF $ corrientes 1993'!J93/'IBIF $ corrientes 1993'!J92-1)*100</f>
        <v>17.924175383630313</v>
      </c>
      <c r="K70" s="85">
        <f>+('IBIF $ corrientes 1993'!K93/'IBIF $ corrientes 1993'!K92-1)*100</f>
        <v>18.20388353810154</v>
      </c>
      <c r="L70" s="85">
        <f>+('IBIF $ corrientes 1993'!L93/'IBIF $ corrientes 1993'!L92-1)*100</f>
        <v>19.582249244564931</v>
      </c>
      <c r="M70" s="85">
        <f>+('IBIF $ corrientes 1993'!M93/'IBIF $ corrientes 1993'!M92-1)*100</f>
        <v>24.839916727363143</v>
      </c>
      <c r="N70" s="85">
        <f>+('IBIF $ corrientes 1993'!N93/'IBIF $ corrientes 1993'!N92-1)*100</f>
        <v>16.496185636289606</v>
      </c>
      <c r="O70" s="85">
        <f>+('IBIF $ corrientes 1993'!O93/'IBIF $ corrientes 1993'!O92-1)*100</f>
        <v>15.277982257884148</v>
      </c>
      <c r="P70" s="85">
        <f>+('IBIF $ corrientes 1993'!P93/'IBIF $ corrientes 1993'!P92-1)*100</f>
        <v>5.6512457795625304</v>
      </c>
      <c r="Q70" s="85">
        <f>+('IBIF $ corrientes 1993'!Q93/'IBIF $ corrientes 1993'!Q92-1)*100</f>
        <v>21.588251835288496</v>
      </c>
      <c r="R70" s="40">
        <f>+('IBIF $ corrientes 1993'!R93/'IBIF $ corrientes 1993'!R92-1)*100</f>
        <v>17.820202033380262</v>
      </c>
      <c r="S70" s="40">
        <f>+('IBIF $ corrientes 1993'!S93/'IBIF $ corrientes 1993'!S92-1)*100</f>
        <v>-2.9728077289407961</v>
      </c>
      <c r="T70" s="40">
        <f>+('IBIF $ corrientes 1993'!T93/'IBIF $ corrientes 1993'!T92-1)*100</f>
        <v>-130.50145820797167</v>
      </c>
    </row>
    <row r="71" spans="1:20" x14ac:dyDescent="0.2">
      <c r="A71" s="41" t="s">
        <v>95</v>
      </c>
      <c r="B71" s="39">
        <f>+('IBIF $ corrientes 1993'!B94/'IBIF $ corrientes 1993'!B93-1)*100</f>
        <v>1.9238409931682021</v>
      </c>
      <c r="C71" s="39">
        <f>+('IBIF $ corrientes 1993'!C94/'IBIF $ corrientes 1993'!C93-1)*100</f>
        <v>-7.1296755641710341</v>
      </c>
      <c r="D71" s="39">
        <f>+('IBIF $ corrientes 1993'!D94/'IBIF $ corrientes 1993'!D93-1)*100</f>
        <v>0.3001418919646559</v>
      </c>
      <c r="E71" s="39">
        <f>+('IBIF $ corrientes 1993'!E94/'IBIF $ corrientes 1993'!E93-1)*100</f>
        <v>-0.86066525507209057</v>
      </c>
      <c r="F71" s="39">
        <f>+('IBIF $ corrientes 1993'!F94/'IBIF $ corrientes 1993'!F93-1)*100</f>
        <v>5.6846700427092722</v>
      </c>
      <c r="G71" s="80">
        <f>+('IBIF $ corrientes 1993'!G94/'IBIF $ corrientes 1993'!G93-1)*100</f>
        <v>-1.4202652930999315</v>
      </c>
      <c r="H71" s="81">
        <f>+('IBIF $ corrientes 1993'!H94/'IBIF $ corrientes 1993'!H93-1)*100</f>
        <v>2.0112202380136335</v>
      </c>
      <c r="I71" s="82">
        <f>+('IBIF $ corrientes 1993'!I94/'IBIF $ corrientes 1993'!I93-1)*100</f>
        <v>-6.9215372181251062</v>
      </c>
      <c r="J71" s="82">
        <f>+('IBIF $ corrientes 1993'!J94/'IBIF $ corrientes 1993'!J93-1)*100</f>
        <v>10.40631550408715</v>
      </c>
      <c r="K71" s="82">
        <f>+('IBIF $ corrientes 1993'!K94/'IBIF $ corrientes 1993'!K93-1)*100</f>
        <v>-17.465596462399212</v>
      </c>
      <c r="L71" s="82">
        <f>+('IBIF $ corrientes 1993'!L94/'IBIF $ corrientes 1993'!L93-1)*100</f>
        <v>-7.7472813257068562</v>
      </c>
      <c r="M71" s="82">
        <f>+('IBIF $ corrientes 1993'!M94/'IBIF $ corrientes 1993'!M93-1)*100</f>
        <v>17.092895076944714</v>
      </c>
      <c r="N71" s="82">
        <f>+('IBIF $ corrientes 1993'!N94/'IBIF $ corrientes 1993'!N93-1)*100</f>
        <v>-23.374651132197588</v>
      </c>
      <c r="O71" s="82">
        <f>+('IBIF $ corrientes 1993'!O94/'IBIF $ corrientes 1993'!O93-1)*100</f>
        <v>-5.2951865175549511</v>
      </c>
      <c r="P71" s="82">
        <f>+('IBIF $ corrientes 1993'!P94/'IBIF $ corrientes 1993'!P93-1)*100</f>
        <v>-3.6092150380190535</v>
      </c>
      <c r="Q71" s="82">
        <f>+('IBIF $ corrientes 1993'!Q94/'IBIF $ corrientes 1993'!Q93-1)*100</f>
        <v>-6.2452911945429896</v>
      </c>
      <c r="R71" s="39">
        <f>+('IBIF $ corrientes 1993'!R94/'IBIF $ corrientes 1993'!R93-1)*100</f>
        <v>-16.263463246932673</v>
      </c>
      <c r="S71" s="39">
        <f>+('IBIF $ corrientes 1993'!S94/'IBIF $ corrientes 1993'!S93-1)*100</f>
        <v>0.3001418919646559</v>
      </c>
      <c r="T71" s="39">
        <f>+('IBIF $ corrientes 1993'!T94/'IBIF $ corrientes 1993'!T93-1)*100</f>
        <v>-239.48561129111852</v>
      </c>
    </row>
    <row r="72" spans="1:20" x14ac:dyDescent="0.2">
      <c r="A72" s="10" t="s">
        <v>96</v>
      </c>
      <c r="B72" s="40">
        <f>+('IBIF $ corrientes 1993'!B95/'IBIF $ corrientes 1993'!B94-1)*100</f>
        <v>-7.8796201042112717</v>
      </c>
      <c r="C72" s="40">
        <f>+('IBIF $ corrientes 1993'!C95/'IBIF $ corrientes 1993'!C94-1)*100</f>
        <v>-27.552916615859544</v>
      </c>
      <c r="D72" s="40">
        <f>+('IBIF $ corrientes 1993'!D95/'IBIF $ corrientes 1993'!D94-1)*100</f>
        <v>-11.146557431023796</v>
      </c>
      <c r="E72" s="40">
        <f>+('IBIF $ corrientes 1993'!E95/'IBIF $ corrientes 1993'!E94-1)*100</f>
        <v>-0.52154889606591537</v>
      </c>
      <c r="F72" s="40">
        <f>+('IBIF $ corrientes 1993'!F95/'IBIF $ corrientes 1993'!F94-1)*100</f>
        <v>-9.2963020833225265</v>
      </c>
      <c r="G72" s="83">
        <f>+('IBIF $ corrientes 1993'!G95/'IBIF $ corrientes 1993'!G94-1)*100</f>
        <v>-17.782029452049851</v>
      </c>
      <c r="H72" s="84">
        <f>+('IBIF $ corrientes 1993'!H95/'IBIF $ corrientes 1993'!H94-1)*100</f>
        <v>-14.557247331085698</v>
      </c>
      <c r="I72" s="85">
        <f>+('IBIF $ corrientes 1993'!I95/'IBIF $ corrientes 1993'!I94-1)*100</f>
        <v>-23.448074956940289</v>
      </c>
      <c r="J72" s="85">
        <f>+('IBIF $ corrientes 1993'!J95/'IBIF $ corrientes 1993'!J94-1)*100</f>
        <v>-21.207207698359952</v>
      </c>
      <c r="K72" s="85">
        <f>+('IBIF $ corrientes 1993'!K95/'IBIF $ corrientes 1993'!K94-1)*100</f>
        <v>-25.272130759170587</v>
      </c>
      <c r="L72" s="85" t="s">
        <v>19</v>
      </c>
      <c r="M72" s="85">
        <f>+('IBIF $ corrientes 1993'!M95/'IBIF $ corrientes 1993'!M94-1)*100</f>
        <v>-21.414889494083933</v>
      </c>
      <c r="N72" s="85" t="s">
        <v>19</v>
      </c>
      <c r="O72" s="85" t="s">
        <v>19</v>
      </c>
      <c r="P72" s="85">
        <f>+('IBIF $ corrientes 1993'!P95/'IBIF $ corrientes 1993'!P94-1)*100</f>
        <v>-20.682999802280456</v>
      </c>
      <c r="Q72" s="85" t="s">
        <v>19</v>
      </c>
      <c r="R72" s="40">
        <f>+('IBIF $ corrientes 1993'!R95/'IBIF $ corrientes 1993'!R94-1)*100</f>
        <v>-19.291334605249443</v>
      </c>
      <c r="S72" s="40">
        <f>+('IBIF $ corrientes 1993'!S95/'IBIF $ corrientes 1993'!S94-1)*100</f>
        <v>-11.146557431023796</v>
      </c>
      <c r="T72" s="40">
        <f>+('IBIF $ corrientes 1993'!T95/'IBIF $ corrientes 1993'!T94-1)*100</f>
        <v>-113.38675029069324</v>
      </c>
    </row>
    <row r="73" spans="1:20" x14ac:dyDescent="0.2">
      <c r="A73" s="41" t="s">
        <v>97</v>
      </c>
      <c r="B73" s="39">
        <f>+('IBIF $ corrientes 1993'!B96/'IBIF $ corrientes 1993'!B95-1)*100</f>
        <v>20.384479923766218</v>
      </c>
      <c r="C73" s="39">
        <f>+('IBIF $ corrientes 1993'!C96/'IBIF $ corrientes 1993'!C95-1)*100</f>
        <v>8.6609124455068844</v>
      </c>
      <c r="D73" s="39">
        <f>+('IBIF $ corrientes 1993'!D96/'IBIF $ corrientes 1993'!D95-1)*100</f>
        <v>18.797139413104681</v>
      </c>
      <c r="E73" s="39">
        <f>+('IBIF $ corrientes 1993'!E96/'IBIF $ corrientes 1993'!E95-1)*100</f>
        <v>13.338926973716259</v>
      </c>
      <c r="F73" s="39">
        <f>+('IBIF $ corrientes 1993'!F96/'IBIF $ corrientes 1993'!F95-1)*100</f>
        <v>25.666257760609469</v>
      </c>
      <c r="G73" s="80">
        <f>+('IBIF $ corrientes 1993'!G96/'IBIF $ corrientes 1993'!G95-1)*100</f>
        <v>14.971775856651682</v>
      </c>
      <c r="H73" s="81">
        <f>+('IBIF $ corrientes 1993'!H96/'IBIF $ corrientes 1993'!H95-1)*100</f>
        <v>18.022513993018908</v>
      </c>
      <c r="I73" s="82">
        <f>+('IBIF $ corrientes 1993'!I96/'IBIF $ corrientes 1993'!I95-1)*100</f>
        <v>8.9889863000507617</v>
      </c>
      <c r="J73" s="82">
        <f>+('IBIF $ corrientes 1993'!J96/'IBIF $ corrientes 1993'!J95-1)*100</f>
        <v>9.9395726049538613</v>
      </c>
      <c r="K73" s="82">
        <f>+('IBIF $ corrientes 1993'!K96/'IBIF $ corrientes 1993'!K95-1)*100</f>
        <v>8.1731229306293063</v>
      </c>
      <c r="L73" s="82" t="s">
        <v>19</v>
      </c>
      <c r="M73" s="82">
        <f>+('IBIF $ corrientes 1993'!M96/'IBIF $ corrientes 1993'!M95-1)*100</f>
        <v>17.203985820865132</v>
      </c>
      <c r="N73" s="82" t="s">
        <v>19</v>
      </c>
      <c r="O73" s="82" t="s">
        <v>19</v>
      </c>
      <c r="P73" s="82">
        <f>+('IBIF $ corrientes 1993'!P96/'IBIF $ corrientes 1993'!P95-1)*100</f>
        <v>-8.3944559579655742</v>
      </c>
      <c r="Q73" s="82" t="s">
        <v>19</v>
      </c>
      <c r="R73" s="39">
        <f>+('IBIF $ corrientes 1993'!R96/'IBIF $ corrientes 1993'!R95-1)*100</f>
        <v>33.151080650959464</v>
      </c>
      <c r="S73" s="39">
        <f>+('IBIF $ corrientes 1993'!S96/'IBIF $ corrientes 1993'!S95-1)*100</f>
        <v>18.797139413104681</v>
      </c>
      <c r="T73" s="39">
        <f>+('IBIF $ corrientes 1993'!T96/'IBIF $ corrientes 1993'!T95-1)*100</f>
        <v>-52.855871757051332</v>
      </c>
    </row>
    <row r="74" spans="1:20" x14ac:dyDescent="0.2">
      <c r="A74" s="10" t="s">
        <v>98</v>
      </c>
      <c r="B74" s="40">
        <f>+('IBIF $ corrientes 1993'!B97/'IBIF $ corrientes 1993'!B96-1)*100</f>
        <v>-2.2233682568176705</v>
      </c>
      <c r="C74" s="40">
        <f>+('IBIF $ corrientes 1993'!C97/'IBIF $ corrientes 1993'!C96-1)*100</f>
        <v>16.426001102029474</v>
      </c>
      <c r="D74" s="40">
        <f>+('IBIF $ corrientes 1993'!D97/'IBIF $ corrientes 1993'!D96-1)*100</f>
        <v>8.6258634399727363E-2</v>
      </c>
      <c r="E74" s="40">
        <f>+('IBIF $ corrientes 1993'!E97/'IBIF $ corrientes 1993'!E96-1)*100</f>
        <v>-0.6346547006433001</v>
      </c>
      <c r="F74" s="40">
        <f>+('IBIF $ corrientes 1993'!F97/'IBIF $ corrientes 1993'!F96-1)*100</f>
        <v>2.9346466475160593</v>
      </c>
      <c r="G74" s="83">
        <f>+('IBIF $ corrientes 1993'!G97/'IBIF $ corrientes 1993'!G96-1)*100</f>
        <v>4.7214821396534212</v>
      </c>
      <c r="H74" s="84">
        <f>+('IBIF $ corrientes 1993'!H97/'IBIF $ corrientes 1993'!H96-1)*100</f>
        <v>-3.0055704370791303</v>
      </c>
      <c r="I74" s="85">
        <f>+('IBIF $ corrientes 1993'!I97/'IBIF $ corrientes 1993'!I96-1)*100</f>
        <v>21.130965624892184</v>
      </c>
      <c r="J74" s="85">
        <f>+('IBIF $ corrientes 1993'!J97/'IBIF $ corrientes 1993'!J96-1)*100</f>
        <v>15.421236359803391</v>
      </c>
      <c r="K74" s="85">
        <f>+('IBIF $ corrientes 1993'!K97/'IBIF $ corrientes 1993'!K96-1)*100</f>
        <v>26.111501514935952</v>
      </c>
      <c r="L74" s="85" t="s">
        <v>19</v>
      </c>
      <c r="M74" s="85">
        <f>+('IBIF $ corrientes 1993'!M97/'IBIF $ corrientes 1993'!M96-1)*100</f>
        <v>10.139114115379666</v>
      </c>
      <c r="N74" s="85" t="s">
        <v>19</v>
      </c>
      <c r="O74" s="85" t="s">
        <v>19</v>
      </c>
      <c r="P74" s="85">
        <f>+('IBIF $ corrientes 1993'!P97/'IBIF $ corrientes 1993'!P96-1)*100</f>
        <v>32.477599528346147</v>
      </c>
      <c r="Q74" s="85" t="s">
        <v>19</v>
      </c>
      <c r="R74" s="40">
        <f>+('IBIF $ corrientes 1993'!R97/'IBIF $ corrientes 1993'!R96-1)*100</f>
        <v>-5.4827683649825936</v>
      </c>
      <c r="S74" s="40">
        <f>+('IBIF $ corrientes 1993'!S97/'IBIF $ corrientes 1993'!S96-1)*100</f>
        <v>8.6258634399727363E-2</v>
      </c>
      <c r="T74" s="40">
        <f>+('IBIF $ corrientes 1993'!T97/'IBIF $ corrientes 1993'!T96-1)*100</f>
        <v>-182.06825436587445</v>
      </c>
    </row>
    <row r="75" spans="1:20" x14ac:dyDescent="0.2">
      <c r="A75" s="41" t="s">
        <v>99</v>
      </c>
      <c r="B75" s="39">
        <f>+('IBIF $ corrientes 1993'!B98/'IBIF $ corrientes 1993'!B97-1)*100</f>
        <v>4.7834605349511561</v>
      </c>
      <c r="C75" s="39">
        <f>+('IBIF $ corrientes 1993'!C98/'IBIF $ corrientes 1993'!C97-1)*100</f>
        <v>7.7750035034972242</v>
      </c>
      <c r="D75" s="39">
        <f>+('IBIF $ corrientes 1993'!D98/'IBIF $ corrientes 1993'!D97-1)*100</f>
        <v>5.2144319324660682</v>
      </c>
      <c r="E75" s="39">
        <f>+('IBIF $ corrientes 1993'!E98/'IBIF $ corrientes 1993'!E97-1)*100</f>
        <v>1.8314856098071264</v>
      </c>
      <c r="F75" s="39">
        <f>+('IBIF $ corrientes 1993'!F98/'IBIF $ corrientes 1993'!F97-1)*100</f>
        <v>5.1325950213147342</v>
      </c>
      <c r="G75" s="80">
        <f>+('IBIF $ corrientes 1993'!G98/'IBIF $ corrientes 1993'!G97-1)*100</f>
        <v>5.3997427252859831</v>
      </c>
      <c r="H75" s="81">
        <f>+('IBIF $ corrientes 1993'!H98/'IBIF $ corrientes 1993'!H97-1)*100</f>
        <v>8.964888999931798</v>
      </c>
      <c r="I75" s="82">
        <f>+('IBIF $ corrientes 1993'!I98/'IBIF $ corrientes 1993'!I97-1)*100</f>
        <v>-0.66273297724656066</v>
      </c>
      <c r="J75" s="82">
        <f>+('IBIF $ corrientes 1993'!J98/'IBIF $ corrientes 1993'!J97-1)*100</f>
        <v>4.2450903272758911</v>
      </c>
      <c r="K75" s="82">
        <f>+('IBIF $ corrientes 1993'!K98/'IBIF $ corrientes 1993'!K97-1)*100</f>
        <v>-4.5808779586303476</v>
      </c>
      <c r="L75" s="82" t="s">
        <v>19</v>
      </c>
      <c r="M75" s="82">
        <f>+('IBIF $ corrientes 1993'!M98/'IBIF $ corrientes 1993'!M97-1)*100</f>
        <v>-4.4844615311934399</v>
      </c>
      <c r="N75" s="82" t="s">
        <v>19</v>
      </c>
      <c r="O75" s="82" t="s">
        <v>19</v>
      </c>
      <c r="P75" s="82">
        <f>+('IBIF $ corrientes 1993'!P98/'IBIF $ corrientes 1993'!P97-1)*100</f>
        <v>27.674990110883613</v>
      </c>
      <c r="Q75" s="82" t="s">
        <v>19</v>
      </c>
      <c r="R75" s="39">
        <f>+('IBIF $ corrientes 1993'!R98/'IBIF $ corrientes 1993'!R97-1)*100</f>
        <v>8.1582921567612487</v>
      </c>
      <c r="S75" s="39">
        <f>+('IBIF $ corrientes 1993'!S98/'IBIF $ corrientes 1993'!S97-1)*100</f>
        <v>5.2144319324660682</v>
      </c>
      <c r="T75" s="39">
        <f>+('IBIF $ corrientes 1993'!T98/'IBIF $ corrientes 1993'!T97-1)*100</f>
        <v>991.33856309511896</v>
      </c>
    </row>
    <row r="76" spans="1:20" x14ac:dyDescent="0.2">
      <c r="A76" s="10" t="s">
        <v>100</v>
      </c>
      <c r="B76" s="40">
        <f>+('IBIF $ corrientes 1993'!B99/'IBIF $ corrientes 1993'!B98-1)*100</f>
        <v>-0.5979369819047009</v>
      </c>
      <c r="C76" s="40">
        <f>+('IBIF $ corrientes 1993'!C99/'IBIF $ corrientes 1993'!C98-1)*100</f>
        <v>0.77902396022695442</v>
      </c>
      <c r="D76" s="40">
        <f>+('IBIF $ corrientes 1993'!D99/'IBIF $ corrientes 1993'!D98-1)*100</f>
        <v>-0.39473985852818139</v>
      </c>
      <c r="E76" s="40">
        <f>+('IBIF $ corrientes 1993'!E99/'IBIF $ corrientes 1993'!E98-1)*100</f>
        <v>3.3245737986070001</v>
      </c>
      <c r="F76" s="40">
        <f>+('IBIF $ corrientes 1993'!F99/'IBIF $ corrientes 1993'!F98-1)*100</f>
        <v>-5.8366837793833231</v>
      </c>
      <c r="G76" s="83">
        <f>+('IBIF $ corrientes 1993'!G99/'IBIF $ corrientes 1993'!G98-1)*100</f>
        <v>-2.9290592731304743</v>
      </c>
      <c r="H76" s="84">
        <f>+('IBIF $ corrientes 1993'!H99/'IBIF $ corrientes 1993'!H98-1)*100</f>
        <v>-7.2919998361415832</v>
      </c>
      <c r="I76" s="85">
        <f>+('IBIF $ corrientes 1993'!I99/'IBIF $ corrientes 1993'!I98-1)*100</f>
        <v>5.2091026687282938</v>
      </c>
      <c r="J76" s="85">
        <f>+('IBIF $ corrientes 1993'!J99/'IBIF $ corrientes 1993'!J98-1)*100</f>
        <v>-10.454990075491521</v>
      </c>
      <c r="K76" s="85">
        <f>+('IBIF $ corrientes 1993'!K99/'IBIF $ corrientes 1993'!K98-1)*100</f>
        <v>18.871188927230165</v>
      </c>
      <c r="L76" s="85" t="s">
        <v>19</v>
      </c>
      <c r="M76" s="85">
        <f>+('IBIF $ corrientes 1993'!M99/'IBIF $ corrientes 1993'!M98-1)*100</f>
        <v>-6.7558571500060172</v>
      </c>
      <c r="N76" s="85" t="s">
        <v>19</v>
      </c>
      <c r="O76" s="85" t="s">
        <v>19</v>
      </c>
      <c r="P76" s="85">
        <f>+('IBIF $ corrientes 1993'!P99/'IBIF $ corrientes 1993'!P98-1)*100</f>
        <v>-17.90688931689164</v>
      </c>
      <c r="Q76" s="85" t="s">
        <v>19</v>
      </c>
      <c r="R76" s="40">
        <f>+('IBIF $ corrientes 1993'!R99/'IBIF $ corrientes 1993'!R98-1)*100</f>
        <v>-11.341191867822776</v>
      </c>
      <c r="S76" s="40">
        <f>+('IBIF $ corrientes 1993'!S99/'IBIF $ corrientes 1993'!S98-1)*100</f>
        <v>-0.39473985852818139</v>
      </c>
      <c r="T76" s="40">
        <f>+('IBIF $ corrientes 1993'!T99/'IBIF $ corrientes 1993'!T98-1)*100</f>
        <v>121.02587107036031</v>
      </c>
    </row>
    <row r="77" spans="1:20" x14ac:dyDescent="0.2">
      <c r="A77" s="41" t="s">
        <v>101</v>
      </c>
      <c r="B77" s="39">
        <f>+('IBIF $ corrientes 1993'!B100/'IBIF $ corrientes 1993'!B99-1)*100</f>
        <v>23.895963572864897</v>
      </c>
      <c r="C77" s="39">
        <f>+('IBIF $ corrientes 1993'!C100/'IBIF $ corrientes 1993'!C99-1)*100</f>
        <v>19.972082641475943</v>
      </c>
      <c r="D77" s="39">
        <f>+('IBIF $ corrientes 1993'!D100/'IBIF $ corrientes 1993'!D99-1)*100</f>
        <v>23.310095774443738</v>
      </c>
      <c r="E77" s="39">
        <f>+('IBIF $ corrientes 1993'!E100/'IBIF $ corrientes 1993'!E99-1)*100</f>
        <v>18.171446891988641</v>
      </c>
      <c r="F77" s="39">
        <f>+('IBIF $ corrientes 1993'!F100/'IBIF $ corrientes 1993'!F99-1)*100</f>
        <v>20.78132995987183</v>
      </c>
      <c r="G77" s="82">
        <f>+('IBIF $ corrientes 1993'!G100/'IBIF $ corrientes 1993'!G99-1)*100</f>
        <v>21.319385152343973</v>
      </c>
      <c r="H77" s="81">
        <f>+('IBIF $ corrientes 1993'!H100/'IBIF $ corrientes 1993'!H99-1)*100</f>
        <v>25.710120845124294</v>
      </c>
      <c r="I77" s="82">
        <f>+('IBIF $ corrientes 1993'!I100/'IBIF $ corrientes 1993'!I99-1)*100</f>
        <v>14.102526119372282</v>
      </c>
      <c r="J77" s="82">
        <f>+('IBIF $ corrientes 1993'!J100/'IBIF $ corrientes 1993'!J99-1)*100</f>
        <v>19.1085159477161</v>
      </c>
      <c r="K77" s="82">
        <f>+('IBIF $ corrientes 1993'!K100/'IBIF $ corrientes 1993'!K99-1)*100</f>
        <v>10.813506057970223</v>
      </c>
      <c r="L77" s="82" t="s">
        <v>19</v>
      </c>
      <c r="M77" s="82">
        <f>+('IBIF $ corrientes 1993'!M100/'IBIF $ corrientes 1993'!M99-1)*100</f>
        <v>17.313935670829551</v>
      </c>
      <c r="N77" s="82" t="s">
        <v>19</v>
      </c>
      <c r="O77" s="82" t="s">
        <v>19</v>
      </c>
      <c r="P77" s="82">
        <f>+('IBIF $ corrientes 1993'!P100/'IBIF $ corrientes 1993'!P99-1)*100</f>
        <v>23.240552545957293</v>
      </c>
      <c r="Q77" s="82" t="s">
        <v>19</v>
      </c>
      <c r="R77" s="39">
        <f>+('IBIF $ corrientes 1993'!R100/'IBIF $ corrientes 1993'!R99-1)*100</f>
        <v>41.327485099179185</v>
      </c>
      <c r="S77" s="39">
        <f>+('IBIF $ corrientes 1993'!S100/'IBIF $ corrientes 1993'!S99-1)*100</f>
        <v>23.310095774443738</v>
      </c>
      <c r="T77" s="39">
        <f>+('IBIF $ corrientes 1993'!T100/'IBIF $ corrientes 1993'!T99-1)*100</f>
        <v>32.842856770301275</v>
      </c>
    </row>
    <row r="78" spans="1:20" x14ac:dyDescent="0.2">
      <c r="A78" s="10" t="s">
        <v>102</v>
      </c>
      <c r="B78" s="40">
        <f>+('IBIF $ corrientes 1993'!B101/'IBIF $ corrientes 1993'!B100-1)*100</f>
        <v>-2.8130609933985418</v>
      </c>
      <c r="C78" s="40">
        <f>+('IBIF $ corrientes 1993'!C101/'IBIF $ corrientes 1993'!C100-1)*100</f>
        <v>12.401612860281141</v>
      </c>
      <c r="D78" s="40">
        <f>+('IBIF $ corrientes 1993'!D101/'IBIF $ corrientes 1993'!D100-1)*100</f>
        <v>-0.60287909440214227</v>
      </c>
      <c r="E78" s="40">
        <f>+('IBIF $ corrientes 1993'!E101/'IBIF $ corrientes 1993'!E100-1)*100</f>
        <v>0.4104649486710521</v>
      </c>
      <c r="F78" s="40">
        <f>+('IBIF $ corrientes 1993'!F101/'IBIF $ corrientes 1993'!F100-1)*100</f>
        <v>-0.3994599744321925</v>
      </c>
      <c r="G78" s="83">
        <f>+('IBIF $ corrientes 1993'!G101/'IBIF $ corrientes 1993'!G100-1)*100</f>
        <v>10.600069007397428</v>
      </c>
      <c r="H78" s="84">
        <f>+('IBIF $ corrientes 1993'!H101/'IBIF $ corrientes 1993'!H100-1)*100</f>
        <v>-2.5737205371023752</v>
      </c>
      <c r="I78" s="85">
        <f>+('IBIF $ corrientes 1993'!I101/'IBIF $ corrientes 1993'!I100-1)*100</f>
        <v>34.456014461376938</v>
      </c>
      <c r="J78" s="85">
        <f>+('IBIF $ corrientes 1993'!J101/'IBIF $ corrientes 1993'!J100-1)*100</f>
        <v>30.908553950512129</v>
      </c>
      <c r="K78" s="85">
        <f>+('IBIF $ corrientes 1993'!K101/'IBIF $ corrientes 1993'!K100-1)*100</f>
        <v>36.961225098454676</v>
      </c>
      <c r="L78" s="85" t="s">
        <v>19</v>
      </c>
      <c r="M78" s="85">
        <f>+('IBIF $ corrientes 1993'!M101/'IBIF $ corrientes 1993'!M100-1)*100</f>
        <v>37.329907816624754</v>
      </c>
      <c r="N78" s="85" t="s">
        <v>19</v>
      </c>
      <c r="O78" s="85" t="s">
        <v>19</v>
      </c>
      <c r="P78" s="85">
        <f>+('IBIF $ corrientes 1993'!P101/'IBIF $ corrientes 1993'!P100-1)*100</f>
        <v>16.96470301849984</v>
      </c>
      <c r="Q78" s="85" t="s">
        <v>19</v>
      </c>
      <c r="R78" s="40">
        <f>+('IBIF $ corrientes 1993'!R101/'IBIF $ corrientes 1993'!R100-1)*100</f>
        <v>1.641887449574897</v>
      </c>
      <c r="S78" s="40">
        <f>+('IBIF $ corrientes 1993'!S101/'IBIF $ corrientes 1993'!S100-1)*100</f>
        <v>-0.60287909440214227</v>
      </c>
      <c r="T78" s="40">
        <f>+('IBIF $ corrientes 1993'!T101/'IBIF $ corrientes 1993'!T100-1)*100</f>
        <v>-102.84443466972004</v>
      </c>
    </row>
    <row r="79" spans="1:20" x14ac:dyDescent="0.2">
      <c r="A79" s="41" t="s">
        <v>104</v>
      </c>
      <c r="B79" s="39">
        <f>+('IBIF $ corrientes 1993'!B102/'IBIF $ corrientes 1993'!B101-1)*100</f>
        <v>7.7252926014323098</v>
      </c>
      <c r="C79" s="39">
        <f>+('IBIF $ corrientes 1993'!C102/'IBIF $ corrientes 1993'!C101-1)*100</f>
        <v>5.3914448434261741</v>
      </c>
      <c r="D79" s="39">
        <f>+('IBIF $ corrientes 1993'!D102/'IBIF $ corrientes 1993'!D101-1)*100</f>
        <v>7.3419062646390865</v>
      </c>
      <c r="E79" s="39">
        <f>+('IBIF $ corrientes 1993'!E102/'IBIF $ corrientes 1993'!E101-1)*100</f>
        <v>4.3905855112016168</v>
      </c>
      <c r="F79" s="39">
        <f>+('IBIF $ corrientes 1993'!F102/'IBIF $ corrientes 1993'!F101-1)*100</f>
        <v>10.819660504701378</v>
      </c>
      <c r="G79" s="82">
        <f>+('IBIF $ corrientes 1993'!G102/'IBIF $ corrientes 1993'!G101-1)*100</f>
        <v>5.5100889829881927</v>
      </c>
      <c r="H79" s="81">
        <f>+('IBIF $ corrientes 1993'!H102/'IBIF $ corrientes 1993'!H101-1)*100</f>
        <v>13.254918308264173</v>
      </c>
      <c r="I79" s="82">
        <f>+('IBIF $ corrientes 1993'!I102/'IBIF $ corrientes 1993'!I101-1)*100</f>
        <v>-4.6522493016395323</v>
      </c>
      <c r="J79" s="82">
        <f>+('IBIF $ corrientes 1993'!J102/'IBIF $ corrientes 1993'!J101-1)*100</f>
        <v>-1.0376254297008392</v>
      </c>
      <c r="K79" s="82">
        <f>+('IBIF $ corrientes 1993'!K102/'IBIF $ corrientes 1993'!K101-1)*100</f>
        <v>-7.092082763458496</v>
      </c>
      <c r="L79" s="82" t="s">
        <v>19</v>
      </c>
      <c r="M79" s="82">
        <f>+('IBIF $ corrientes 1993'!M102/'IBIF $ corrientes 1993'!M101-1)*100</f>
        <v>-13.525463208835975</v>
      </c>
      <c r="N79" s="82" t="s">
        <v>19</v>
      </c>
      <c r="O79" s="82" t="s">
        <v>19</v>
      </c>
      <c r="P79" s="82">
        <f>+('IBIF $ corrientes 1993'!P102/'IBIF $ corrientes 1993'!P101-1)*100</f>
        <v>30.800954005139825</v>
      </c>
      <c r="Q79" s="82" t="s">
        <v>19</v>
      </c>
      <c r="R79" s="39">
        <f>+('IBIF $ corrientes 1993'!R102/'IBIF $ corrientes 1993'!R101-1)*100</f>
        <v>-2.2998848517533199</v>
      </c>
      <c r="S79" s="39">
        <f>+('IBIF $ corrientes 1993'!S102/'IBIF $ corrientes 1993'!S101-1)*100</f>
        <v>7.3419062646390865</v>
      </c>
      <c r="T79" s="39">
        <f>+('IBIF $ corrientes 1993'!T102/'IBIF $ corrientes 1993'!T101-1)*100</f>
        <v>-3974.0676384207154</v>
      </c>
    </row>
    <row r="80" spans="1:20" x14ac:dyDescent="0.2">
      <c r="A80" s="10" t="s">
        <v>105</v>
      </c>
      <c r="B80" s="40">
        <f>+('IBIF $ corrientes 1993'!B103/'IBIF $ corrientes 1993'!B102-1)*100</f>
        <v>-0.72941681923627266</v>
      </c>
      <c r="C80" s="40">
        <f>+('IBIF $ corrientes 1993'!C103/'IBIF $ corrientes 1993'!C102-1)*100</f>
        <v>-2.1962171839317368</v>
      </c>
      <c r="D80" s="40">
        <f>+('IBIF $ corrientes 1993'!D103/'IBIF $ corrientes 1993'!D102-1)*100</f>
        <v>-0.96599308522407057</v>
      </c>
      <c r="E80" s="40">
        <f>+('IBIF $ corrientes 1993'!E103/'IBIF $ corrientes 1993'!E102-1)*100</f>
        <v>3.5129722000741825</v>
      </c>
      <c r="F80" s="40">
        <f>+('IBIF $ corrientes 1993'!F103/'IBIF $ corrientes 1993'!F102-1)*100</f>
        <v>-5.0222360735814098</v>
      </c>
      <c r="G80" s="83">
        <f>+('IBIF $ corrientes 1993'!G103/'IBIF $ corrientes 1993'!G102-1)*100</f>
        <v>-6.6249791015176696</v>
      </c>
      <c r="H80" s="84">
        <f>+('IBIF $ corrientes 1993'!H103/'IBIF $ corrientes 1993'!H102-1)*100</f>
        <v>-8.3091512440567108</v>
      </c>
      <c r="I80" s="85">
        <f>+('IBIF $ corrientes 1993'!I103/'IBIF $ corrientes 1993'!I102-1)*100</f>
        <v>-4.000066217874032</v>
      </c>
      <c r="J80" s="85">
        <f>+('IBIF $ corrientes 1993'!J103/'IBIF $ corrientes 1993'!J102-1)*100</f>
        <v>-10.132858274141521</v>
      </c>
      <c r="K80" s="85">
        <f>+('IBIF $ corrientes 1993'!K103/'IBIF $ corrientes 1993'!K102-1)*100</f>
        <v>0.40926469680260258</v>
      </c>
      <c r="L80" s="85" t="s">
        <v>19</v>
      </c>
      <c r="M80" s="85">
        <f>+('IBIF $ corrientes 1993'!M103/'IBIF $ corrientes 1993'!M102-1)*100</f>
        <v>0.25019459416848466</v>
      </c>
      <c r="N80" s="85" t="s">
        <v>19</v>
      </c>
      <c r="O80" s="85" t="s">
        <v>19</v>
      </c>
      <c r="P80" s="85">
        <f>+('IBIF $ corrientes 1993'!P103/'IBIF $ corrientes 1993'!P102-1)*100</f>
        <v>-27.634098736948019</v>
      </c>
      <c r="Q80" s="85" t="s">
        <v>19</v>
      </c>
      <c r="R80" s="40">
        <f>+('IBIF $ corrientes 1993'!R103/'IBIF $ corrientes 1993'!R102-1)*100</f>
        <v>-5.9880932920359236</v>
      </c>
      <c r="S80" s="40">
        <f>+('IBIF $ corrientes 1993'!S103/'IBIF $ corrientes 1993'!S102-1)*100</f>
        <v>-0.96599308522407057</v>
      </c>
      <c r="T80" s="40">
        <f>+('IBIF $ corrientes 1993'!T103/'IBIF $ corrientes 1993'!T102-1)*100</f>
        <v>12.156826695927636</v>
      </c>
    </row>
    <row r="81" spans="1:20" x14ac:dyDescent="0.2">
      <c r="A81" s="41" t="s">
        <v>106</v>
      </c>
      <c r="B81" s="39">
        <f>+('IBIF $ corrientes 1993'!B104/'IBIF $ corrientes 1993'!B103-1)*100</f>
        <v>26.068660778365338</v>
      </c>
      <c r="C81" s="39">
        <f>+('IBIF $ corrientes 1993'!C104/'IBIF $ corrientes 1993'!C103-1)*100</f>
        <v>20.070142820968794</v>
      </c>
      <c r="D81" s="39">
        <f>+('IBIF $ corrientes 1993'!D104/'IBIF $ corrientes 1993'!D103-1)*100</f>
        <v>25.113194358022263</v>
      </c>
      <c r="E81" s="39">
        <f>+('IBIF $ corrientes 1993'!E104/'IBIF $ corrientes 1993'!E103-1)*100</f>
        <v>17.472261605111726</v>
      </c>
      <c r="F81" s="39">
        <f>+('IBIF $ corrientes 1993'!F104/'IBIF $ corrientes 1993'!F103-1)*100</f>
        <v>24.438374914653039</v>
      </c>
      <c r="G81" s="82">
        <f>+('IBIF $ corrientes 1993'!G104/'IBIF $ corrientes 1993'!G103-1)*100</f>
        <v>23.310138944691005</v>
      </c>
      <c r="H81" s="81">
        <f>+('IBIF $ corrientes 1993'!H104/'IBIF $ corrientes 1993'!H103-1)*100</f>
        <v>24.306462625678549</v>
      </c>
      <c r="I81" s="82">
        <f>+('IBIF $ corrientes 1993'!I104/'IBIF $ corrientes 1993'!I103-1)*100</f>
        <v>21.826992867948803</v>
      </c>
      <c r="J81" s="82">
        <f>+('IBIF $ corrientes 1993'!J104/'IBIF $ corrientes 1993'!J103-1)*100</f>
        <v>17.31558027071469</v>
      </c>
      <c r="K81" s="82">
        <f>+('IBIF $ corrientes 1993'!K104/'IBIF $ corrientes 1993'!K103-1)*100</f>
        <v>24.730040382390083</v>
      </c>
      <c r="L81" s="82" t="s">
        <v>19</v>
      </c>
      <c r="M81" s="82">
        <f>+('IBIF $ corrientes 1993'!M104/'IBIF $ corrientes 1993'!M103-1)*100</f>
        <v>15.816028005194394</v>
      </c>
      <c r="N81" s="82" t="s">
        <v>19</v>
      </c>
      <c r="O81" s="82" t="s">
        <v>19</v>
      </c>
      <c r="P81" s="82">
        <f>+('IBIF $ corrientes 1993'!P104/'IBIF $ corrientes 1993'!P103-1)*100</f>
        <v>20.817100364215534</v>
      </c>
      <c r="Q81" s="82" t="s">
        <v>19</v>
      </c>
      <c r="R81" s="39">
        <f>+('IBIF $ corrientes 1993'!R104/'IBIF $ corrientes 1993'!R103-1)*100</f>
        <v>35.460439630434081</v>
      </c>
      <c r="S81" s="39">
        <f>+('IBIF $ corrientes 1993'!S104/'IBIF $ corrientes 1993'!S103-1)*100</f>
        <v>25.113194358022263</v>
      </c>
      <c r="T81" s="39">
        <f>+('IBIF $ corrientes 1993'!T104/'IBIF $ corrientes 1993'!T103-1)*100</f>
        <v>98.316915332435983</v>
      </c>
    </row>
    <row r="82" spans="1:20" x14ac:dyDescent="0.2">
      <c r="A82" s="10" t="s">
        <v>107</v>
      </c>
      <c r="B82" s="40">
        <f>+('IBIF $ corrientes 1993'!B105/'IBIF $ corrientes 1993'!B104-1)*100</f>
        <v>-5.6084860459319703</v>
      </c>
      <c r="C82" s="40">
        <f>+('IBIF $ corrientes 1993'!C105/'IBIF $ corrientes 1993'!C104-1)*100</f>
        <v>13.314782891807454</v>
      </c>
      <c r="D82" s="40">
        <f>+('IBIF $ corrientes 1993'!D105/'IBIF $ corrientes 1993'!D104-1)*100</f>
        <v>-2.7158117169538198</v>
      </c>
      <c r="E82" s="40">
        <f>+('IBIF $ corrientes 1993'!E105/'IBIF $ corrientes 1993'!E104-1)*100</f>
        <v>-2.3887594791226374</v>
      </c>
      <c r="F82" s="40">
        <f>+('IBIF $ corrientes 1993'!F105/'IBIF $ corrientes 1993'!F104-1)*100</f>
        <v>-1.3966109527114967</v>
      </c>
      <c r="G82" s="83">
        <f>+('IBIF $ corrientes 1993'!G105/'IBIF $ corrientes 1993'!G104-1)*100</f>
        <v>9.0466784745458106</v>
      </c>
      <c r="H82" s="84">
        <f>+('IBIF $ corrientes 1993'!H105/'IBIF $ corrientes 1993'!H104-1)*100</f>
        <v>-2.5836969505159679</v>
      </c>
      <c r="I82" s="85">
        <f>+('IBIF $ corrientes 1993'!I105/'IBIF $ corrientes 1993'!I104-1)*100</f>
        <v>26.712237768775825</v>
      </c>
      <c r="J82" s="85">
        <f>+('IBIF $ corrientes 1993'!J105/'IBIF $ corrientes 1993'!J104-1)*100</f>
        <v>36.82963306080056</v>
      </c>
      <c r="K82" s="85">
        <f>+('IBIF $ corrientes 1993'!K105/'IBIF $ corrientes 1993'!K104-1)*100</f>
        <v>20.588805130301612</v>
      </c>
      <c r="L82" s="85" t="s">
        <v>19</v>
      </c>
      <c r="M82" s="85">
        <f>+('IBIF $ corrientes 1993'!M105/'IBIF $ corrientes 1993'!M104-1)*100</f>
        <v>42.157935203005593</v>
      </c>
      <c r="N82" s="85" t="s">
        <v>19</v>
      </c>
      <c r="O82" s="85" t="s">
        <v>19</v>
      </c>
      <c r="P82" s="85">
        <f>+('IBIF $ corrientes 1993'!P105/'IBIF $ corrientes 1993'!P104-1)*100</f>
        <v>24.902828101245824</v>
      </c>
      <c r="Q82" s="85" t="s">
        <v>19</v>
      </c>
      <c r="R82" s="40">
        <f>+('IBIF $ corrientes 1993'!R105/'IBIF $ corrientes 1993'!R104-1)*100</f>
        <v>5.5945632274509993</v>
      </c>
      <c r="S82" s="40">
        <f>+('IBIF $ corrientes 1993'!S105/'IBIF $ corrientes 1993'!S104-1)*100</f>
        <v>-2.7158117169538198</v>
      </c>
      <c r="T82" s="40">
        <f>+('IBIF $ corrientes 1993'!T105/'IBIF $ corrientes 1993'!T104-1)*100</f>
        <v>-77.246923136806174</v>
      </c>
    </row>
    <row r="83" spans="1:20" x14ac:dyDescent="0.2">
      <c r="A83" s="41" t="s">
        <v>108</v>
      </c>
      <c r="B83" s="39">
        <f>+('IBIF $ corrientes 1993'!B106/'IBIF $ corrientes 1993'!B105-1)*100</f>
        <v>5.0123126336043988</v>
      </c>
      <c r="C83" s="39">
        <f>+('IBIF $ corrientes 1993'!C106/'IBIF $ corrientes 1993'!C105-1)*100</f>
        <v>-5.6121594028407777</v>
      </c>
      <c r="D83" s="39">
        <f>+('IBIF $ corrientes 1993'!D106/'IBIF $ corrientes 1993'!D105-1)*100</f>
        <v>3.120600501651638</v>
      </c>
      <c r="E83" s="39">
        <f>+('IBIF $ corrientes 1993'!E106/'IBIF $ corrientes 1993'!E105-1)*100</f>
        <v>4.1453928642175564</v>
      </c>
      <c r="F83" s="39">
        <f>+('IBIF $ corrientes 1993'!F106/'IBIF $ corrientes 1993'!F105-1)*100</f>
        <v>12.758059800095678</v>
      </c>
      <c r="G83" s="82">
        <f>+('IBIF $ corrientes 1993'!G106/'IBIF $ corrientes 1993'!G105-1)*100</f>
        <v>0.27253164979028632</v>
      </c>
      <c r="H83" s="81">
        <f>+('IBIF $ corrientes 1993'!H106/'IBIF $ corrientes 1993'!H105-1)*100</f>
        <v>9.7571402147770705</v>
      </c>
      <c r="I83" s="82">
        <f>+('IBIF $ corrientes 1993'!I106/'IBIF $ corrientes 1993'!I105-1)*100</f>
        <v>-10.803040060173807</v>
      </c>
      <c r="J83" s="82">
        <f>+('IBIF $ corrientes 1993'!J106/'IBIF $ corrientes 1993'!J105-1)*100</f>
        <v>2.0237266415850774</v>
      </c>
      <c r="K83" s="82">
        <f>+('IBIF $ corrientes 1993'!K106/'IBIF $ corrientes 1993'!K105-1)*100</f>
        <v>-19.611836869771604</v>
      </c>
      <c r="L83" s="82" t="s">
        <v>19</v>
      </c>
      <c r="M83" s="82">
        <f>+('IBIF $ corrientes 1993'!M106/'IBIF $ corrientes 1993'!M105-1)*100</f>
        <v>-18.001855801222156</v>
      </c>
      <c r="N83" s="82" t="s">
        <v>19</v>
      </c>
      <c r="O83" s="82" t="s">
        <v>19</v>
      </c>
      <c r="P83" s="82">
        <f>+('IBIF $ corrientes 1993'!P106/'IBIF $ corrientes 1993'!P105-1)*100</f>
        <v>53.041237420924588</v>
      </c>
      <c r="Q83" s="82" t="s">
        <v>19</v>
      </c>
      <c r="R83" s="39">
        <f>+('IBIF $ corrientes 1993'!R106/'IBIF $ corrientes 1993'!R105-1)*100</f>
        <v>-7.2921093812204019</v>
      </c>
      <c r="S83" s="39">
        <f>+('IBIF $ corrientes 1993'!S106/'IBIF $ corrientes 1993'!S105-1)*100</f>
        <v>3.120600501651638</v>
      </c>
      <c r="T83" s="39">
        <f>+('IBIF $ corrientes 1993'!T106/'IBIF $ corrientes 1993'!T105-1)*100</f>
        <v>80.973455735150338</v>
      </c>
    </row>
    <row r="84" spans="1:20" x14ac:dyDescent="0.2">
      <c r="A84" s="10" t="s">
        <v>109</v>
      </c>
      <c r="B84" s="40">
        <f>+('IBIF $ corrientes 1993'!B107/'IBIF $ corrientes 1993'!B106-1)*100</f>
        <v>-4.28585056957197</v>
      </c>
      <c r="C84" s="40">
        <f>+('IBIF $ corrientes 1993'!C107/'IBIF $ corrientes 1993'!C106-1)*100</f>
        <v>-12.466479533593889</v>
      </c>
      <c r="D84" s="40">
        <f>+('IBIF $ corrientes 1993'!D107/'IBIF $ corrientes 1993'!D106-1)*100</f>
        <v>-5.6190803434442831</v>
      </c>
      <c r="E84" s="40">
        <f>+('IBIF $ corrientes 1993'!E107/'IBIF $ corrientes 1993'!E106-1)*100</f>
        <v>1.4841228881949275</v>
      </c>
      <c r="F84" s="40">
        <f>+('IBIF $ corrientes 1993'!F107/'IBIF $ corrientes 1993'!F106-1)*100</f>
        <v>-1.6461975431300457</v>
      </c>
      <c r="G84" s="83">
        <f>+('IBIF $ corrientes 1993'!G107/'IBIF $ corrientes 1993'!G106-1)*100</f>
        <v>-10.373169861112308</v>
      </c>
      <c r="H84" s="84">
        <f>+('IBIF $ corrientes 1993'!H107/'IBIF $ corrientes 1993'!H106-1)*100</f>
        <v>-9.6756924388533339</v>
      </c>
      <c r="I84" s="85">
        <f>+('IBIF $ corrientes 1993'!I107/'IBIF $ corrientes 1993'!I106-1)*100</f>
        <v>-11.375381922494421</v>
      </c>
      <c r="J84" s="85">
        <f>+('IBIF $ corrientes 1993'!J107/'IBIF $ corrientes 1993'!J106-1)*100</f>
        <v>-17.337010567555001</v>
      </c>
      <c r="K84" s="85">
        <f>+('IBIF $ corrientes 1993'!K107/'IBIF $ corrientes 1993'!K106-1)*100</f>
        <v>-6.1793310490218634</v>
      </c>
      <c r="L84" s="85" t="s">
        <v>19</v>
      </c>
      <c r="M84" s="85">
        <f>+('IBIF $ corrientes 1993'!M107/'IBIF $ corrientes 1993'!M106-1)*100</f>
        <v>2.2375238762261329</v>
      </c>
      <c r="N84" s="85" t="s">
        <v>19</v>
      </c>
      <c r="O84" s="85" t="s">
        <v>19</v>
      </c>
      <c r="P84" s="85">
        <f>+('IBIF $ corrientes 1993'!P107/'IBIF $ corrientes 1993'!P106-1)*100</f>
        <v>-44.056066256615544</v>
      </c>
      <c r="Q84" s="85" t="s">
        <v>19</v>
      </c>
      <c r="R84" s="40">
        <f>+('IBIF $ corrientes 1993'!R107/'IBIF $ corrientes 1993'!R106-1)*100</f>
        <v>-12.754566000535805</v>
      </c>
      <c r="S84" s="40">
        <f>+('IBIF $ corrientes 1993'!S107/'IBIF $ corrientes 1993'!S106-1)*100</f>
        <v>-5.6190803434442831</v>
      </c>
      <c r="T84" s="40">
        <f>+('IBIF $ corrientes 1993'!T107/'IBIF $ corrientes 1993'!T106-1)*100</f>
        <v>-83.185193994995004</v>
      </c>
    </row>
    <row r="85" spans="1:20" x14ac:dyDescent="0.2">
      <c r="A85" s="41" t="s">
        <v>110</v>
      </c>
      <c r="B85" s="39">
        <f>+('IBIF $ corrientes 1993'!B108/'IBIF $ corrientes 1993'!B107-1)*100</f>
        <v>21.239491864050276</v>
      </c>
      <c r="C85" s="39">
        <f>+('IBIF $ corrientes 1993'!C108/'IBIF $ corrientes 1993'!C107-1)*100</f>
        <v>11.069982403454514</v>
      </c>
      <c r="D85" s="39">
        <f>+('IBIF $ corrientes 1993'!D108/'IBIF $ corrientes 1993'!D107-1)*100</f>
        <v>19.702369279263543</v>
      </c>
      <c r="E85" s="39">
        <f>+('IBIF $ corrientes 1993'!E108/'IBIF $ corrientes 1993'!E107-1)*100</f>
        <v>15.742434329622634</v>
      </c>
      <c r="F85" s="39">
        <f>+('IBIF $ corrientes 1993'!F108/'IBIF $ corrientes 1993'!F107-1)*100</f>
        <v>19.711288495896696</v>
      </c>
      <c r="G85" s="82">
        <f>+('IBIF $ corrientes 1993'!G108/'IBIF $ corrientes 1993'!G107-1)*100</f>
        <v>9.2444602028555209</v>
      </c>
      <c r="H85" s="81">
        <f>+('IBIF $ corrientes 1993'!H108/'IBIF $ corrientes 1993'!H107-1)*100</f>
        <v>19.636425539121905</v>
      </c>
      <c r="I85" s="82">
        <f>+('IBIF $ corrientes 1993'!I108/'IBIF $ corrientes 1993'!I107-1)*100</f>
        <v>-5.9742352025914158</v>
      </c>
      <c r="J85" s="82">
        <f>+('IBIF $ corrientes 1993'!J108/'IBIF $ corrientes 1993'!J107-1)*100</f>
        <v>5.3710875763447019</v>
      </c>
      <c r="K85" s="82">
        <f>+('IBIF $ corrientes 1993'!K108/'IBIF $ corrientes 1993'!K107-1)*100</f>
        <v>-14.686637336187857</v>
      </c>
      <c r="L85" s="82" t="s">
        <v>19</v>
      </c>
      <c r="M85" s="82">
        <f>+('IBIF $ corrientes 1993'!M108/'IBIF $ corrientes 1993'!M107-1)*100</f>
        <v>8.0307135828827434</v>
      </c>
      <c r="N85" s="82" t="s">
        <v>19</v>
      </c>
      <c r="O85" s="82" t="s">
        <v>19</v>
      </c>
      <c r="P85" s="82">
        <f>+('IBIF $ corrientes 1993'!P108/'IBIF $ corrientes 1993'!P107-1)*100</f>
        <v>-1.2634026117634867</v>
      </c>
      <c r="Q85" s="82" t="s">
        <v>19</v>
      </c>
      <c r="R85" s="39">
        <f>+('IBIF $ corrientes 1993'!R108/'IBIF $ corrientes 1993'!R107-1)*100</f>
        <v>20.508436079422054</v>
      </c>
      <c r="S85" s="39">
        <f>+('IBIF $ corrientes 1993'!S108/'IBIF $ corrientes 1993'!S107-1)*100</f>
        <v>19.702369279263543</v>
      </c>
      <c r="T85" s="39">
        <f>+('IBIF $ corrientes 1993'!T108/'IBIF $ corrientes 1993'!T107-1)*100</f>
        <v>1004.3899506640216</v>
      </c>
    </row>
    <row r="86" spans="1:20" x14ac:dyDescent="0.2">
      <c r="A86" s="10" t="s">
        <v>111</v>
      </c>
      <c r="B86" s="40">
        <f>+('IBIF $ corrientes 1993'!B109/'IBIF $ corrientes 1993'!B108-1)*100</f>
        <v>-3.970342111707259</v>
      </c>
      <c r="C86" s="40">
        <f>+('IBIF $ corrientes 1993'!C109/'IBIF $ corrientes 1993'!C108-1)*100</f>
        <v>11.24465255871765</v>
      </c>
      <c r="D86" s="40">
        <f>+('IBIF $ corrientes 1993'!D109/'IBIF $ corrientes 1993'!D108-1)*100</f>
        <v>-1.8364411453351992</v>
      </c>
      <c r="E86" s="40">
        <f>+('IBIF $ corrientes 1993'!E109/'IBIF $ corrientes 1993'!E108-1)*100</f>
        <v>-4.6865387185211382</v>
      </c>
      <c r="F86" s="40">
        <f>+('IBIF $ corrientes 1993'!F109/'IBIF $ corrientes 1993'!F108-1)*100</f>
        <v>-4.3125757321387903</v>
      </c>
      <c r="G86" s="83">
        <f>+('IBIF $ corrientes 1993'!G109/'IBIF $ corrientes 1993'!G108-1)*100</f>
        <v>14.584431939637831</v>
      </c>
      <c r="H86" s="84">
        <f>+('IBIF $ corrientes 1993'!H109/'IBIF $ corrientes 1993'!H108-1)*100</f>
        <v>-3.7436119515047439</v>
      </c>
      <c r="I86" s="85">
        <f>+('IBIF $ corrientes 1993'!I109/'IBIF $ corrientes 1993'!I108-1)*100</f>
        <v>48.736138160927126</v>
      </c>
      <c r="J86" s="85">
        <f>+('IBIF $ corrientes 1993'!J109/'IBIF $ corrientes 1993'!J108-1)*100</f>
        <v>39.857045482022627</v>
      </c>
      <c r="K86" s="85">
        <f>+('IBIF $ corrientes 1993'!K109/'IBIF $ corrientes 1993'!K108-1)*100</f>
        <v>57.157727263938504</v>
      </c>
      <c r="L86" s="85" t="s">
        <v>19</v>
      </c>
      <c r="M86" s="85">
        <f>+('IBIF $ corrientes 1993'!M109/'IBIF $ corrientes 1993'!M108-1)*100</f>
        <v>38.987371414097602</v>
      </c>
      <c r="N86" s="85" t="s">
        <v>19</v>
      </c>
      <c r="O86" s="85" t="s">
        <v>19</v>
      </c>
      <c r="P86" s="85">
        <f>+('IBIF $ corrientes 1993'!P109/'IBIF $ corrientes 1993'!P108-1)*100</f>
        <v>42.230673139187694</v>
      </c>
      <c r="Q86" s="85" t="s">
        <v>19</v>
      </c>
      <c r="R86" s="40">
        <f>+('IBIF $ corrientes 1993'!R109/'IBIF $ corrientes 1993'!R108-1)*100</f>
        <v>8.1979976665240706</v>
      </c>
      <c r="S86" s="40">
        <f>+('IBIF $ corrientes 1993'!S109/'IBIF $ corrientes 1993'!S108-1)*100</f>
        <v>-1.8364411453351992</v>
      </c>
      <c r="T86" s="40">
        <f>+('IBIF $ corrientes 1993'!T109/'IBIF $ corrientes 1993'!T108-1)*100</f>
        <v>-77.457155945133465</v>
      </c>
    </row>
    <row r="87" spans="1:20" x14ac:dyDescent="0.2">
      <c r="A87" s="41" t="s">
        <v>112</v>
      </c>
      <c r="B87" s="39">
        <f>+('IBIF $ corrientes 1993'!B110/'IBIF $ corrientes 1993'!B109-1)*100</f>
        <v>6.5540052022899697</v>
      </c>
      <c r="C87" s="39">
        <f>+('IBIF $ corrientes 1993'!C110/'IBIF $ corrientes 1993'!C109-1)*100</f>
        <v>-5.5828885584906391</v>
      </c>
      <c r="D87" s="39">
        <f>+('IBIF $ corrientes 1993'!D110/'IBIF $ corrientes 1993'!D109-1)*100</f>
        <v>4.62497576617662</v>
      </c>
      <c r="E87" s="39">
        <f>+('IBIF $ corrientes 1993'!E110/'IBIF $ corrientes 1993'!E109-1)*100</f>
        <v>6.0007303157794567</v>
      </c>
      <c r="F87" s="39">
        <f>+('IBIF $ corrientes 1993'!F110/'IBIF $ corrientes 1993'!F109-1)*100</f>
        <v>9.724655223239731</v>
      </c>
      <c r="G87" s="82">
        <f>+('IBIF $ corrientes 1993'!G110/'IBIF $ corrientes 1993'!G109-1)*100</f>
        <v>1.9711020500219778</v>
      </c>
      <c r="H87" s="81">
        <f>+('IBIF $ corrientes 1993'!H110/'IBIF $ corrientes 1993'!H109-1)*100</f>
        <v>9.6793038136340215</v>
      </c>
      <c r="I87" s="82">
        <f>+('IBIF $ corrientes 1993'!I110/'IBIF $ corrientes 1993'!I109-1)*100</f>
        <v>-7.3241768169479471</v>
      </c>
      <c r="J87" s="82">
        <f>+('IBIF $ corrientes 1993'!J110/'IBIF $ corrientes 1993'!J109-1)*100</f>
        <v>-0.37752965840015529</v>
      </c>
      <c r="K87" s="82">
        <f>+('IBIF $ corrientes 1993'!K110/'IBIF $ corrientes 1993'!K109-1)*100</f>
        <v>-13.187573930958985</v>
      </c>
      <c r="L87" s="82" t="s">
        <v>19</v>
      </c>
      <c r="M87" s="82">
        <f>+('IBIF $ corrientes 1993'!M110/'IBIF $ corrientes 1993'!M109-1)*100</f>
        <v>-20.895035703934496</v>
      </c>
      <c r="N87" s="82" t="s">
        <v>19</v>
      </c>
      <c r="O87" s="82" t="s">
        <v>19</v>
      </c>
      <c r="P87" s="82">
        <f>+('IBIF $ corrientes 1993'!P110/'IBIF $ corrientes 1993'!P109-1)*100</f>
        <v>54.344565797554203</v>
      </c>
      <c r="Q87" s="82" t="s">
        <v>19</v>
      </c>
      <c r="R87" s="39">
        <f>+('IBIF $ corrientes 1993'!R110/'IBIF $ corrientes 1993'!R109-1)*100</f>
        <v>-9.5034608117577246</v>
      </c>
      <c r="S87" s="39">
        <f>+('IBIF $ corrientes 1993'!S110/'IBIF $ corrientes 1993'!S109-1)*100</f>
        <v>4.62497576617662</v>
      </c>
      <c r="T87" s="39">
        <f>+('IBIF $ corrientes 1993'!T110/'IBIF $ corrientes 1993'!T109-1)*100</f>
        <v>218.72349311920706</v>
      </c>
    </row>
    <row r="88" spans="1:20" x14ac:dyDescent="0.2">
      <c r="A88" s="10" t="s">
        <v>113</v>
      </c>
      <c r="B88" s="40">
        <f>+('IBIF $ corrientes 1993'!B111/'IBIF $ corrientes 1993'!B110-1)*100</f>
        <v>-1.9986455936605974</v>
      </c>
      <c r="C88" s="40">
        <f>+('IBIF $ corrientes 1993'!C111/'IBIF $ corrientes 1993'!C110-1)*100</f>
        <v>3.3574440199205302</v>
      </c>
      <c r="D88" s="40">
        <f>+('IBIF $ corrientes 1993'!D111/'IBIF $ corrientes 1993'!D110-1)*100</f>
        <v>-1.2304099054533113</v>
      </c>
      <c r="E88" s="40">
        <f>+('IBIF $ corrientes 1993'!E111/'IBIF $ corrientes 1993'!E110-1)*100</f>
        <v>4.9079544509282869</v>
      </c>
      <c r="F88" s="40">
        <f>+('IBIF $ corrientes 1993'!F111/'IBIF $ corrientes 1993'!F110-1)*100</f>
        <v>3.4538488345128293</v>
      </c>
      <c r="G88" s="83">
        <f>+('IBIF $ corrientes 1993'!G111/'IBIF $ corrientes 1993'!G110-1)*100</f>
        <v>-9.1730361673631027</v>
      </c>
      <c r="H88" s="84">
        <f>+('IBIF $ corrientes 1993'!H111/'IBIF $ corrientes 1993'!H110-1)*100</f>
        <v>-8.1999316021139848</v>
      </c>
      <c r="I88" s="85">
        <f>+('IBIF $ corrientes 1993'!I111/'IBIF $ corrientes 1993'!I110-1)*100</f>
        <v>-10.561795826310883</v>
      </c>
      <c r="J88" s="85">
        <f>+('IBIF $ corrientes 1993'!J111/'IBIF $ corrientes 1993'!J110-1)*100</f>
        <v>-12.123455361410851</v>
      </c>
      <c r="K88" s="85">
        <f>+('IBIF $ corrientes 1993'!K111/'IBIF $ corrientes 1993'!K110-1)*100</f>
        <v>-9.0491549250728447</v>
      </c>
      <c r="L88" s="85" t="s">
        <v>19</v>
      </c>
      <c r="M88" s="85">
        <f>+('IBIF $ corrientes 1993'!M111/'IBIF $ corrientes 1993'!M110-1)*100</f>
        <v>8.1824171308087621</v>
      </c>
      <c r="N88" s="85" t="s">
        <v>19</v>
      </c>
      <c r="O88" s="85" t="s">
        <v>19</v>
      </c>
      <c r="P88" s="85">
        <f>+('IBIF $ corrientes 1993'!P111/'IBIF $ corrientes 1993'!P110-1)*100</f>
        <v>-39.880434535459244</v>
      </c>
      <c r="Q88" s="85" t="s">
        <v>19</v>
      </c>
      <c r="R88" s="40">
        <f>+('IBIF $ corrientes 1993'!R111/'IBIF $ corrientes 1993'!R110-1)*100</f>
        <v>-7.7241131650153445</v>
      </c>
      <c r="S88" s="40">
        <f>+('IBIF $ corrientes 1993'!S111/'IBIF $ corrientes 1993'!S110-1)*100</f>
        <v>-1.2304099054533113</v>
      </c>
      <c r="T88" s="40">
        <f>+('IBIF $ corrientes 1993'!T111/'IBIF $ corrientes 1993'!T110-1)*100</f>
        <v>-44.465541971111236</v>
      </c>
    </row>
    <row r="89" spans="1:20" x14ac:dyDescent="0.2">
      <c r="A89" s="41" t="s">
        <v>114</v>
      </c>
      <c r="B89" s="39">
        <f>+('IBIF $ corrientes 1993'!B112/'IBIF $ corrientes 1993'!B111-1)*100</f>
        <v>27.540774575385395</v>
      </c>
      <c r="C89" s="39">
        <f>+('IBIF $ corrientes 1993'!C112/'IBIF $ corrientes 1993'!C111-1)*100</f>
        <v>23.790622848163135</v>
      </c>
      <c r="D89" s="39">
        <f>+('IBIF $ corrientes 1993'!D112/'IBIF $ corrientes 1993'!D111-1)*100</f>
        <v>26.977896941253256</v>
      </c>
      <c r="E89" s="39">
        <f>+('IBIF $ corrientes 1993'!E112/'IBIF $ corrientes 1993'!E111-1)*100</f>
        <v>21.656290312498339</v>
      </c>
      <c r="F89" s="39">
        <f>+('IBIF $ corrientes 1993'!F112/'IBIF $ corrientes 1993'!F111-1)*100</f>
        <v>25.069205436594586</v>
      </c>
      <c r="G89" s="82">
        <f>+('IBIF $ corrientes 1993'!G112/'IBIF $ corrientes 1993'!G111-1)*100</f>
        <v>25.123641486332417</v>
      </c>
      <c r="H89" s="81">
        <f>+('IBIF $ corrientes 1993'!H112/'IBIF $ corrientes 1993'!H111-1)*100</f>
        <v>25.661448791789621</v>
      </c>
      <c r="I89" s="82">
        <f>+('IBIF $ corrientes 1993'!I112/'IBIF $ corrientes 1993'!I111-1)*100</f>
        <v>24.335844683195784</v>
      </c>
      <c r="J89" s="82">
        <f>+('IBIF $ corrientes 1993'!J112/'IBIF $ corrientes 1993'!J111-1)*100</f>
        <v>26.033536997457318</v>
      </c>
      <c r="K89" s="82">
        <f>+('IBIF $ corrientes 1993'!K112/'IBIF $ corrientes 1993'!K111-1)*100</f>
        <v>22.74702468402856</v>
      </c>
      <c r="L89" s="82" t="s">
        <v>19</v>
      </c>
      <c r="M89" s="82">
        <f>+('IBIF $ corrientes 1993'!M112/'IBIF $ corrientes 1993'!M111-1)*100</f>
        <v>30.632045451124924</v>
      </c>
      <c r="N89" s="82" t="s">
        <v>19</v>
      </c>
      <c r="O89" s="82" t="s">
        <v>19</v>
      </c>
      <c r="P89" s="82">
        <f>+('IBIF $ corrientes 1993'!P112/'IBIF $ corrientes 1993'!P111-1)*100</f>
        <v>14.722344802746656</v>
      </c>
      <c r="Q89" s="82" t="s">
        <v>19</v>
      </c>
      <c r="R89" s="39">
        <f>+('IBIF $ corrientes 1993'!R112/'IBIF $ corrientes 1993'!R111-1)*100</f>
        <v>40.284824632979841</v>
      </c>
      <c r="S89" s="39">
        <f>+('IBIF $ corrientes 1993'!S112/'IBIF $ corrientes 1993'!S111-1)*100</f>
        <v>26.977896941253256</v>
      </c>
      <c r="T89" s="39">
        <f>+('IBIF $ corrientes 1993'!T112/'IBIF $ corrientes 1993'!T111-1)*100</f>
        <v>124.53097808685101</v>
      </c>
    </row>
    <row r="90" spans="1:20" x14ac:dyDescent="0.2">
      <c r="A90" s="10" t="s">
        <v>115</v>
      </c>
      <c r="B90" s="40">
        <f>+('IBIF $ corrientes 1993'!B113/'IBIF $ corrientes 1993'!B112-1)*100</f>
        <v>-6.7355394910227577</v>
      </c>
      <c r="C90" s="40">
        <f>+('IBIF $ corrientes 1993'!C113/'IBIF $ corrientes 1993'!C112-1)*100</f>
        <v>9.0973818384335168</v>
      </c>
      <c r="D90" s="40">
        <f>+('IBIF $ corrientes 1993'!D113/'IBIF $ corrientes 1993'!D112-1)*100</f>
        <v>-4.4187539971037637</v>
      </c>
      <c r="E90" s="40">
        <f>+('IBIF $ corrientes 1993'!E113/'IBIF $ corrientes 1993'!E112-1)*100</f>
        <v>-6.134598351330478</v>
      </c>
      <c r="F90" s="40">
        <f>+('IBIF $ corrientes 1993'!F113/'IBIF $ corrientes 1993'!F112-1)*100</f>
        <v>-3.8123126943339525</v>
      </c>
      <c r="G90" s="83">
        <f>+('IBIF $ corrientes 1993'!G113/'IBIF $ corrientes 1993'!G112-1)*100</f>
        <v>11.896221807333829</v>
      </c>
      <c r="H90" s="84">
        <f>+('IBIF $ corrientes 1993'!H113/'IBIF $ corrientes 1993'!H112-1)*100</f>
        <v>-1.9807266073557872</v>
      </c>
      <c r="I90" s="85">
        <f>+('IBIF $ corrientes 1993'!I113/'IBIF $ corrientes 1993'!I112-1)*100</f>
        <v>32.440325770046343</v>
      </c>
      <c r="J90" s="85">
        <f>+('IBIF $ corrientes 1993'!J113/'IBIF $ corrientes 1993'!J112-1)*100</f>
        <v>29.956131145259857</v>
      </c>
      <c r="K90" s="85">
        <f>+('IBIF $ corrientes 1993'!K113/'IBIF $ corrientes 1993'!K112-1)*100</f>
        <v>34.827458039247162</v>
      </c>
      <c r="L90" s="85" t="s">
        <v>19</v>
      </c>
      <c r="M90" s="85">
        <f>+('IBIF $ corrientes 1993'!M113/'IBIF $ corrientes 1993'!M112-1)*100</f>
        <v>30.206060844170413</v>
      </c>
      <c r="N90" s="85" t="s">
        <v>19</v>
      </c>
      <c r="O90" s="85" t="s">
        <v>19</v>
      </c>
      <c r="P90" s="85">
        <f>+('IBIF $ corrientes 1993'!P113/'IBIF $ corrientes 1993'!P112-1)*100</f>
        <v>29.256110303020264</v>
      </c>
      <c r="Q90" s="85" t="s">
        <v>19</v>
      </c>
      <c r="R90" s="40">
        <f>+('IBIF $ corrientes 1993'!R113/'IBIF $ corrientes 1993'!R112-1)*100</f>
        <v>4.1798087302365117</v>
      </c>
      <c r="S90" s="40">
        <f>+('IBIF $ corrientes 1993'!S113/'IBIF $ corrientes 1993'!S112-1)*100</f>
        <v>-4.4187539971037637</v>
      </c>
      <c r="T90" s="40">
        <f>+('IBIF $ corrientes 1993'!T113/'IBIF $ corrientes 1993'!T112-1)*100</f>
        <v>-145.47876465644441</v>
      </c>
    </row>
    <row r="92" spans="1:20" x14ac:dyDescent="0.2">
      <c r="A92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workbookViewId="0"/>
  </sheetViews>
  <sheetFormatPr baseColWidth="10" defaultColWidth="11.5703125" defaultRowHeight="11.25" x14ac:dyDescent="0.2"/>
  <cols>
    <col min="1" max="1" width="9.140625" style="1" customWidth="1"/>
    <col min="2" max="16384" width="11.5703125" style="1"/>
  </cols>
  <sheetData>
    <row r="1" spans="1:21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44" customFormat="1" ht="17.25" customHeight="1" x14ac:dyDescent="0.2">
      <c r="A2" s="42" t="s">
        <v>30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3.5" thickBot="1" x14ac:dyDescent="0.25">
      <c r="A3" s="2"/>
    </row>
    <row r="4" spans="1:21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1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1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1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1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1" x14ac:dyDescent="0.2">
      <c r="A9" s="10" t="s">
        <v>36</v>
      </c>
      <c r="B9" s="40">
        <f>+('IBIF $ corrientes 1993'!B35/'IBIF $ corrientes 1993'!B31-1)*100</f>
        <v>10.561326584271114</v>
      </c>
      <c r="C9" s="40">
        <f>+('IBIF $ corrientes 1993'!C35/'IBIF $ corrientes 1993'!C31-1)*100</f>
        <v>36.233968596428156</v>
      </c>
      <c r="D9" s="40">
        <f>+('IBIF $ corrientes 1993'!D35/'IBIF $ corrientes 1993'!D31-1)*100</f>
        <v>12.770861239806152</v>
      </c>
      <c r="E9" s="40">
        <f>+('IBIF $ corrientes 1993'!E35/'IBIF $ corrientes 1993'!E31-1)*100</f>
        <v>13.073277191600141</v>
      </c>
      <c r="F9" s="40">
        <f>+('IBIF $ corrientes 1993'!F35/'IBIF $ corrientes 1993'!F31-1)*100</f>
        <v>8.622856670311041</v>
      </c>
      <c r="G9" s="83">
        <f>+('IBIF $ corrientes 1993'!G35/'IBIF $ corrientes 1993'!G31-1)*100</f>
        <v>19.933114338869306</v>
      </c>
      <c r="H9" s="84">
        <f>+('IBIF $ corrientes 1993'!H35/'IBIF $ corrientes 1993'!H31-1)*100</f>
        <v>10.308468799365379</v>
      </c>
      <c r="I9" s="85">
        <f>+('IBIF $ corrientes 1993'!I35/'IBIF $ corrientes 1993'!I31-1)*100</f>
        <v>37.649916142325715</v>
      </c>
      <c r="J9" s="85">
        <f>+('IBIF $ corrientes 1993'!J35/'IBIF $ corrientes 1993'!J31-1)*100</f>
        <v>12.782743141842223</v>
      </c>
      <c r="K9" s="85">
        <f>+('IBIF $ corrientes 1993'!K35/'IBIF $ corrientes 1993'!K31-1)*100</f>
        <v>86.037974650176182</v>
      </c>
      <c r="L9" s="85">
        <f>+('IBIF $ corrientes 1993'!L35/'IBIF $ corrientes 1993'!L31-1)*100</f>
        <v>38.221011106385717</v>
      </c>
      <c r="M9" s="85">
        <f>+('IBIF $ corrientes 1993'!M35/'IBIF $ corrientes 1993'!M31-1)*100</f>
        <v>7.8599370525048062</v>
      </c>
      <c r="N9" s="85">
        <f>+('IBIF $ corrientes 1993'!N35/'IBIF $ corrientes 1993'!N31-1)*100</f>
        <v>90.385187249181499</v>
      </c>
      <c r="O9" s="85">
        <f>+('IBIF $ corrientes 1993'!O35/'IBIF $ corrientes 1993'!O31-1)*100</f>
        <v>36.221555758632505</v>
      </c>
      <c r="P9" s="85">
        <f>+('IBIF $ corrientes 1993'!P35/'IBIF $ corrientes 1993'!P31-1)*100</f>
        <v>23.419515449645822</v>
      </c>
      <c r="Q9" s="85">
        <f>+('IBIF $ corrientes 1993'!Q35/'IBIF $ corrientes 1993'!Q31-1)*100</f>
        <v>71.130349987812892</v>
      </c>
      <c r="R9" s="40">
        <f>+('IBIF $ corrientes 1993'!R35/'IBIF $ corrientes 1993'!R31-1)*100</f>
        <v>6.5684281486006801</v>
      </c>
      <c r="S9" s="40">
        <f>+('IBIF $ corrientes 1993'!S35/'IBIF $ corrientes 1993'!S31-1)*100</f>
        <v>12.770861239806152</v>
      </c>
      <c r="T9" s="40">
        <f>+('IBIF $ corrientes 1993'!T35/'IBIF $ corrientes 1993'!T31-1)*100</f>
        <v>-20.099020035385152</v>
      </c>
      <c r="U9" s="7"/>
    </row>
    <row r="10" spans="1:21" x14ac:dyDescent="0.2">
      <c r="A10" s="41" t="s">
        <v>37</v>
      </c>
      <c r="B10" s="39">
        <f>+('IBIF $ corrientes 1993'!B36/'IBIF $ corrientes 1993'!B32-1)*100</f>
        <v>9.296846967407312</v>
      </c>
      <c r="C10" s="39">
        <f>+('IBIF $ corrientes 1993'!C36/'IBIF $ corrientes 1993'!C32-1)*100</f>
        <v>28.792006541552805</v>
      </c>
      <c r="D10" s="39">
        <f>+('IBIF $ corrientes 1993'!D36/'IBIF $ corrientes 1993'!D32-1)*100</f>
        <v>10.79315482330494</v>
      </c>
      <c r="E10" s="39">
        <f>+('IBIF $ corrientes 1993'!E36/'IBIF $ corrientes 1993'!E32-1)*100</f>
        <v>10.702023693660134</v>
      </c>
      <c r="F10" s="39">
        <f>+('IBIF $ corrientes 1993'!F36/'IBIF $ corrientes 1993'!F32-1)*100</f>
        <v>5.9003120349030658</v>
      </c>
      <c r="G10" s="80">
        <f>+('IBIF $ corrientes 1993'!G36/'IBIF $ corrientes 1993'!G32-1)*100</f>
        <v>16.132119506444266</v>
      </c>
      <c r="H10" s="81">
        <f>+('IBIF $ corrientes 1993'!H36/'IBIF $ corrientes 1993'!H32-1)*100</f>
        <v>11.841463374100636</v>
      </c>
      <c r="I10" s="82">
        <f>+('IBIF $ corrientes 1993'!I36/'IBIF $ corrientes 1993'!I32-1)*100</f>
        <v>23.177596283130164</v>
      </c>
      <c r="J10" s="82">
        <f>+('IBIF $ corrientes 1993'!J36/'IBIF $ corrientes 1993'!J32-1)*100</f>
        <v>7.7698551749878719</v>
      </c>
      <c r="K10" s="82">
        <f>+('IBIF $ corrientes 1993'!K36/'IBIF $ corrientes 1993'!K32-1)*100</f>
        <v>54.927607660099738</v>
      </c>
      <c r="L10" s="82">
        <f>+('IBIF $ corrientes 1993'!L36/'IBIF $ corrientes 1993'!L32-1)*100</f>
        <v>20.753625524074828</v>
      </c>
      <c r="M10" s="82">
        <f>+('IBIF $ corrientes 1993'!M36/'IBIF $ corrientes 1993'!M32-1)*100</f>
        <v>2.7924032855711767</v>
      </c>
      <c r="N10" s="82">
        <f>+('IBIF $ corrientes 1993'!N36/'IBIF $ corrientes 1993'!N32-1)*100</f>
        <v>51.102311766959872</v>
      </c>
      <c r="O10" s="82">
        <f>+('IBIF $ corrientes 1993'!O36/'IBIF $ corrientes 1993'!O32-1)*100</f>
        <v>28.736421031527893</v>
      </c>
      <c r="P10" s="82">
        <f>+('IBIF $ corrientes 1993'!P36/'IBIF $ corrientes 1993'!P32-1)*100</f>
        <v>17.003214845384896</v>
      </c>
      <c r="Q10" s="82">
        <f>+('IBIF $ corrientes 1993'!Q36/'IBIF $ corrientes 1993'!Q32-1)*100</f>
        <v>69.528156805299915</v>
      </c>
      <c r="R10" s="39">
        <f>+('IBIF $ corrientes 1993'!R36/'IBIF $ corrientes 1993'!R32-1)*100</f>
        <v>17.432705483428947</v>
      </c>
      <c r="S10" s="39">
        <f>+('IBIF $ corrientes 1993'!S36/'IBIF $ corrientes 1993'!S32-1)*100</f>
        <v>10.793154823304963</v>
      </c>
      <c r="T10" s="39">
        <f>+('IBIF $ corrientes 1993'!T36/'IBIF $ corrientes 1993'!T32-1)*100</f>
        <v>-69.343012268716791</v>
      </c>
      <c r="U10" s="7"/>
    </row>
    <row r="11" spans="1:21" x14ac:dyDescent="0.2">
      <c r="A11" s="10" t="s">
        <v>38</v>
      </c>
      <c r="B11" s="40">
        <f>+('IBIF $ corrientes 1993'!B37/'IBIF $ corrientes 1993'!B33-1)*100</f>
        <v>7.1358575906110611</v>
      </c>
      <c r="C11" s="40">
        <f>+('IBIF $ corrientes 1993'!C37/'IBIF $ corrientes 1993'!C33-1)*100</f>
        <v>19.646072863277464</v>
      </c>
      <c r="D11" s="40">
        <f>+('IBIF $ corrientes 1993'!D37/'IBIF $ corrientes 1993'!D33-1)*100</f>
        <v>8.2198837307486894</v>
      </c>
      <c r="E11" s="40">
        <f>+('IBIF $ corrientes 1993'!E37/'IBIF $ corrientes 1993'!E33-1)*100</f>
        <v>8.3909713861978652</v>
      </c>
      <c r="F11" s="40">
        <f>+('IBIF $ corrientes 1993'!F37/'IBIF $ corrientes 1993'!F33-1)*100</f>
        <v>4.7563194804898457</v>
      </c>
      <c r="G11" s="83">
        <f>+('IBIF $ corrientes 1993'!G37/'IBIF $ corrientes 1993'!G33-1)*100</f>
        <v>11.560539319841578</v>
      </c>
      <c r="H11" s="84">
        <f>+('IBIF $ corrientes 1993'!H37/'IBIF $ corrientes 1993'!H33-1)*100</f>
        <v>8.1766506902891436</v>
      </c>
      <c r="I11" s="85">
        <f>+('IBIF $ corrientes 1993'!I37/'IBIF $ corrientes 1993'!I33-1)*100</f>
        <v>16.758861900695354</v>
      </c>
      <c r="J11" s="85">
        <f>+('IBIF $ corrientes 1993'!J37/'IBIF $ corrientes 1993'!J33-1)*100</f>
        <v>5.5430138527097439</v>
      </c>
      <c r="K11" s="85">
        <f>+('IBIF $ corrientes 1993'!K37/'IBIF $ corrientes 1993'!K33-1)*100</f>
        <v>36.791532475110358</v>
      </c>
      <c r="L11" s="85">
        <f>+('IBIF $ corrientes 1993'!L37/'IBIF $ corrientes 1993'!L33-1)*100</f>
        <v>9.3382891118447109</v>
      </c>
      <c r="M11" s="85">
        <f>+('IBIF $ corrientes 1993'!M37/'IBIF $ corrientes 1993'!M33-1)*100</f>
        <v>-2.7665636325785448</v>
      </c>
      <c r="N11" s="85">
        <f>+('IBIF $ corrientes 1993'!N37/'IBIF $ corrientes 1993'!N33-1)*100</f>
        <v>28.719976250278446</v>
      </c>
      <c r="O11" s="85">
        <f>+('IBIF $ corrientes 1993'!O37/'IBIF $ corrientes 1993'!O33-1)*100</f>
        <v>31.757187654239249</v>
      </c>
      <c r="P11" s="85">
        <f>+('IBIF $ corrientes 1993'!P37/'IBIF $ corrientes 1993'!P33-1)*100</f>
        <v>20.468607286340944</v>
      </c>
      <c r="Q11" s="85">
        <f>+('IBIF $ corrientes 1993'!Q37/'IBIF $ corrientes 1993'!Q33-1)*100</f>
        <v>57.198400485742759</v>
      </c>
      <c r="R11" s="40">
        <f>+('IBIF $ corrientes 1993'!R37/'IBIF $ corrientes 1993'!R33-1)*100</f>
        <v>21.89512858437903</v>
      </c>
      <c r="S11" s="40">
        <f>+('IBIF $ corrientes 1993'!S37/'IBIF $ corrientes 1993'!S33-1)*100</f>
        <v>8.2198837307486894</v>
      </c>
      <c r="T11" s="40">
        <f>+('IBIF $ corrientes 1993'!T37/'IBIF $ corrientes 1993'!T33-1)*100</f>
        <v>-432.10635815219564</v>
      </c>
      <c r="U11" s="7"/>
    </row>
    <row r="12" spans="1:21" x14ac:dyDescent="0.2">
      <c r="A12" s="41" t="s">
        <v>39</v>
      </c>
      <c r="B12" s="39">
        <f>+('IBIF $ corrientes 1993'!B38/'IBIF $ corrientes 1993'!B34-1)*100</f>
        <v>8.6385354854822118</v>
      </c>
      <c r="C12" s="39">
        <f>+('IBIF $ corrientes 1993'!C38/'IBIF $ corrientes 1993'!C34-1)*100</f>
        <v>14.1243481748897</v>
      </c>
      <c r="D12" s="39">
        <f>+('IBIF $ corrientes 1993'!D38/'IBIF $ corrientes 1993'!D34-1)*100</f>
        <v>9.1384424596581582</v>
      </c>
      <c r="E12" s="39">
        <f>+('IBIF $ corrientes 1993'!E38/'IBIF $ corrientes 1993'!E34-1)*100</f>
        <v>8.1668132155584772</v>
      </c>
      <c r="F12" s="39">
        <f>+('IBIF $ corrientes 1993'!F38/'IBIF $ corrientes 1993'!F34-1)*100</f>
        <v>6.0679887685005207</v>
      </c>
      <c r="G12" s="80">
        <f>+('IBIF $ corrientes 1993'!G38/'IBIF $ corrientes 1993'!G34-1)*100</f>
        <v>9.6290038389261312</v>
      </c>
      <c r="H12" s="81">
        <f>+('IBIF $ corrientes 1993'!H38/'IBIF $ corrientes 1993'!H34-1)*100</f>
        <v>9.411634366174626</v>
      </c>
      <c r="I12" s="82">
        <f>+('IBIF $ corrientes 1993'!I38/'IBIF $ corrientes 1993'!I34-1)*100</f>
        <v>9.9536028059951764</v>
      </c>
      <c r="J12" s="82">
        <f>+('IBIF $ corrientes 1993'!J38/'IBIF $ corrientes 1993'!J34-1)*100</f>
        <v>1.9485105946653425</v>
      </c>
      <c r="K12" s="82">
        <f>+('IBIF $ corrientes 1993'!K38/'IBIF $ corrientes 1993'!K34-1)*100</f>
        <v>22.438247125100872</v>
      </c>
      <c r="L12" s="82">
        <f>+('IBIF $ corrientes 1993'!L38/'IBIF $ corrientes 1993'!L34-1)*100</f>
        <v>5.3236731173397001</v>
      </c>
      <c r="M12" s="82">
        <f>+('IBIF $ corrientes 1993'!M38/'IBIF $ corrientes 1993'!M34-1)*100</f>
        <v>-1.4499664027298742</v>
      </c>
      <c r="N12" s="82">
        <f>+('IBIF $ corrientes 1993'!N38/'IBIF $ corrientes 1993'!N34-1)*100</f>
        <v>14.310556115392959</v>
      </c>
      <c r="O12" s="82">
        <f>+('IBIF $ corrientes 1993'!O38/'IBIF $ corrientes 1993'!O34-1)*100</f>
        <v>19.603138959818732</v>
      </c>
      <c r="P12" s="82">
        <f>+('IBIF $ corrientes 1993'!P38/'IBIF $ corrientes 1993'!P34-1)*100</f>
        <v>7.7951216437580406</v>
      </c>
      <c r="Q12" s="82">
        <f>+('IBIF $ corrientes 1993'!Q38/'IBIF $ corrientes 1993'!Q34-1)*100</f>
        <v>45.983722213576343</v>
      </c>
      <c r="R12" s="39">
        <f>+('IBIF $ corrientes 1993'!R38/'IBIF $ corrientes 1993'!R34-1)*100</f>
        <v>27.838058281222967</v>
      </c>
      <c r="S12" s="39">
        <f>+('IBIF $ corrientes 1993'!S38/'IBIF $ corrientes 1993'!S34-1)*100</f>
        <v>9.1384424596581795</v>
      </c>
      <c r="T12" s="39">
        <f>+('IBIF $ corrientes 1993'!T38/'IBIF $ corrientes 1993'!T34-1)*100</f>
        <v>549.39178305009386</v>
      </c>
      <c r="U12" s="7"/>
    </row>
    <row r="13" spans="1:21" x14ac:dyDescent="0.2">
      <c r="A13" s="10" t="s">
        <v>40</v>
      </c>
      <c r="B13" s="40">
        <f>+('IBIF $ corrientes 1993'!B39/'IBIF $ corrientes 1993'!B35-1)*100</f>
        <v>6.5180485016592682</v>
      </c>
      <c r="C13" s="40">
        <f>+('IBIF $ corrientes 1993'!C39/'IBIF $ corrientes 1993'!C35-1)*100</f>
        <v>5.6148014546307801</v>
      </c>
      <c r="D13" s="40">
        <f>+('IBIF $ corrientes 1993'!D39/'IBIF $ corrientes 1993'!D35-1)*100</f>
        <v>6.4241355881486273</v>
      </c>
      <c r="E13" s="40">
        <f>+('IBIF $ corrientes 1993'!E39/'IBIF $ corrientes 1993'!E35-1)*100</f>
        <v>4.4324925134637594</v>
      </c>
      <c r="F13" s="40">
        <f>+('IBIF $ corrientes 1993'!F39/'IBIF $ corrientes 1993'!F35-1)*100</f>
        <v>-1.2203793791786599</v>
      </c>
      <c r="G13" s="83">
        <f>+('IBIF $ corrientes 1993'!G39/'IBIF $ corrientes 1993'!G35-1)*100</f>
        <v>4.7832121033088315</v>
      </c>
      <c r="H13" s="84">
        <f>+('IBIF $ corrientes 1993'!H39/'IBIF $ corrientes 1993'!H35-1)*100</f>
        <v>9.1952731234636875</v>
      </c>
      <c r="I13" s="85">
        <f>+('IBIF $ corrientes 1993'!I39/'IBIF $ corrientes 1993'!I35-1)*100</f>
        <v>-1.7251993088758022</v>
      </c>
      <c r="J13" s="85">
        <f>+('IBIF $ corrientes 1993'!J39/'IBIF $ corrientes 1993'!J35-1)*100</f>
        <v>2.1834290453784044</v>
      </c>
      <c r="K13" s="85">
        <f>+('IBIF $ corrientes 1993'!K39/'IBIF $ corrientes 1993'!K35-1)*100</f>
        <v>-6.3360091367560045</v>
      </c>
      <c r="L13" s="85">
        <f>+('IBIF $ corrientes 1993'!L39/'IBIF $ corrientes 1993'!L35-1)*100</f>
        <v>-4.9792422612926153</v>
      </c>
      <c r="M13" s="85">
        <f>+('IBIF $ corrientes 1993'!M39/'IBIF $ corrientes 1993'!M35-1)*100</f>
        <v>2.3218926132246631</v>
      </c>
      <c r="N13" s="85">
        <f>+('IBIF $ corrientes 1993'!N39/'IBIF $ corrientes 1993'!N35-1)*100</f>
        <v>-12.086017817638673</v>
      </c>
      <c r="O13" s="85">
        <f>+('IBIF $ corrientes 1993'!O39/'IBIF $ corrientes 1993'!O35-1)*100</f>
        <v>6.5329166442663622</v>
      </c>
      <c r="P13" s="85">
        <f>+('IBIF $ corrientes 1993'!P39/'IBIF $ corrientes 1993'!P35-1)*100</f>
        <v>1.9219668056036587</v>
      </c>
      <c r="Q13" s="85">
        <f>+('IBIF $ corrientes 1993'!Q39/'IBIF $ corrientes 1993'!Q35-1)*100</f>
        <v>15.600735882341166</v>
      </c>
      <c r="R13" s="40">
        <f>+('IBIF $ corrientes 1993'!R39/'IBIF $ corrientes 1993'!R35-1)*100</f>
        <v>40.998443291326893</v>
      </c>
      <c r="S13" s="40">
        <f>+('IBIF $ corrientes 1993'!S39/'IBIF $ corrientes 1993'!S35-1)*100</f>
        <v>6.4241355881486051</v>
      </c>
      <c r="T13" s="40">
        <f>+('IBIF $ corrientes 1993'!T39/'IBIF $ corrientes 1993'!T35-1)*100</f>
        <v>38.633164820422095</v>
      </c>
      <c r="U13" s="7"/>
    </row>
    <row r="14" spans="1:21" x14ac:dyDescent="0.2">
      <c r="A14" s="41" t="s">
        <v>41</v>
      </c>
      <c r="B14" s="39">
        <f>+('IBIF $ corrientes 1993'!B40/'IBIF $ corrientes 1993'!B36-1)*100</f>
        <v>-0.78938884418107147</v>
      </c>
      <c r="C14" s="39">
        <f>+('IBIF $ corrientes 1993'!C40/'IBIF $ corrientes 1993'!C36-1)*100</f>
        <v>-6.8159857287976022</v>
      </c>
      <c r="D14" s="39">
        <f>+('IBIF $ corrientes 1993'!D40/'IBIF $ corrientes 1993'!D36-1)*100</f>
        <v>-1.3270916278799727</v>
      </c>
      <c r="E14" s="39">
        <f>+('IBIF $ corrientes 1993'!E40/'IBIF $ corrientes 1993'!E36-1)*100</f>
        <v>-3.1517856392124455</v>
      </c>
      <c r="F14" s="39">
        <f>+('IBIF $ corrientes 1993'!F40/'IBIF $ corrientes 1993'!F36-1)*100</f>
        <v>1.6823085549209305</v>
      </c>
      <c r="G14" s="80">
        <f>+('IBIF $ corrientes 1993'!G40/'IBIF $ corrientes 1993'!G36-1)*100</f>
        <v>-11.610812908726142</v>
      </c>
      <c r="H14" s="81">
        <f>+('IBIF $ corrientes 1993'!H40/'IBIF $ corrientes 1993'!H36-1)*100</f>
        <v>-5.787354745585116</v>
      </c>
      <c r="I14" s="82">
        <f>+('IBIF $ corrientes 1993'!I40/'IBIF $ corrientes 1993'!I36-1)*100</f>
        <v>-20.293192184482013</v>
      </c>
      <c r="J14" s="82">
        <f>+('IBIF $ corrientes 1993'!J40/'IBIF $ corrientes 1993'!J36-1)*100</f>
        <v>-17.299373048540257</v>
      </c>
      <c r="K14" s="82">
        <f>+('IBIF $ corrientes 1993'!K40/'IBIF $ corrientes 1993'!K36-1)*100</f>
        <v>-24.584591793109855</v>
      </c>
      <c r="L14" s="82">
        <f>+('IBIF $ corrientes 1993'!L40/'IBIF $ corrientes 1993'!L36-1)*100</f>
        <v>-17.189227343191561</v>
      </c>
      <c r="M14" s="82">
        <f>+('IBIF $ corrientes 1993'!M40/'IBIF $ corrientes 1993'!M36-1)*100</f>
        <v>-8.5000352230852112</v>
      </c>
      <c r="N14" s="82">
        <f>+('IBIF $ corrientes 1993'!N40/'IBIF $ corrientes 1993'!N36-1)*100</f>
        <v>-27.177107440158053</v>
      </c>
      <c r="O14" s="82">
        <f>+('IBIF $ corrientes 1993'!O40/'IBIF $ corrientes 1993'!O36-1)*100</f>
        <v>-26.970034916486153</v>
      </c>
      <c r="P14" s="82">
        <f>+('IBIF $ corrientes 1993'!P40/'IBIF $ corrientes 1993'!P36-1)*100</f>
        <v>-31.639926046114375</v>
      </c>
      <c r="Q14" s="82">
        <f>+('IBIF $ corrientes 1993'!Q40/'IBIF $ corrientes 1993'!Q36-1)*100</f>
        <v>-15.764871522150447</v>
      </c>
      <c r="R14" s="39">
        <f>+('IBIF $ corrientes 1993'!R40/'IBIF $ corrientes 1993'!R36-1)*100</f>
        <v>42.642248284318576</v>
      </c>
      <c r="S14" s="39">
        <f>+('IBIF $ corrientes 1993'!S40/'IBIF $ corrientes 1993'!S36-1)*100</f>
        <v>-1.3270916278799727</v>
      </c>
      <c r="T14" s="39">
        <f>+('IBIF $ corrientes 1993'!T40/'IBIF $ corrientes 1993'!T36-1)*100</f>
        <v>-192.59591685466762</v>
      </c>
      <c r="U14" s="7"/>
    </row>
    <row r="15" spans="1:21" x14ac:dyDescent="0.2">
      <c r="A15" s="10" t="s">
        <v>42</v>
      </c>
      <c r="B15" s="40">
        <f>+('IBIF $ corrientes 1993'!B41/'IBIF $ corrientes 1993'!B37-1)*100</f>
        <v>-1.5338279763631668</v>
      </c>
      <c r="C15" s="40">
        <f>+('IBIF $ corrientes 1993'!C41/'IBIF $ corrientes 1993'!C37-1)*100</f>
        <v>-9.8887087904136131</v>
      </c>
      <c r="D15" s="40">
        <f>+('IBIF $ corrientes 1993'!D41/'IBIF $ corrientes 1993'!D37-1)*100</f>
        <v>-2.3342271215136101</v>
      </c>
      <c r="E15" s="40">
        <f>+('IBIF $ corrientes 1993'!E41/'IBIF $ corrientes 1993'!E37-1)*100</f>
        <v>-4.1100762719112343</v>
      </c>
      <c r="F15" s="40">
        <f>+('IBIF $ corrientes 1993'!F41/'IBIF $ corrientes 1993'!F37-1)*100</f>
        <v>-0.66389614595856461</v>
      </c>
      <c r="G15" s="83">
        <f>+('IBIF $ corrientes 1993'!G41/'IBIF $ corrientes 1993'!G37-1)*100</f>
        <v>-13.753396915960636</v>
      </c>
      <c r="H15" s="84">
        <f>+('IBIF $ corrientes 1993'!H41/'IBIF $ corrientes 1993'!H37-1)*100</f>
        <v>-6.5423558898898175</v>
      </c>
      <c r="I15" s="85">
        <f>+('IBIF $ corrientes 1993'!I41/'IBIF $ corrientes 1993'!I37-1)*100</f>
        <v>-24.016739111587128</v>
      </c>
      <c r="J15" s="85">
        <f>+('IBIF $ corrientes 1993'!J41/'IBIF $ corrientes 1993'!J37-1)*100</f>
        <v>-20.727522459273263</v>
      </c>
      <c r="K15" s="85">
        <f>+('IBIF $ corrientes 1993'!K41/'IBIF $ corrientes 1993'!K37-1)*100</f>
        <v>-28.549569716004129</v>
      </c>
      <c r="L15" s="85">
        <f>+('IBIF $ corrientes 1993'!L41/'IBIF $ corrientes 1993'!L37-1)*100</f>
        <v>-15.14714007234903</v>
      </c>
      <c r="M15" s="85">
        <f>+('IBIF $ corrientes 1993'!M41/'IBIF $ corrientes 1993'!M37-1)*100</f>
        <v>-6.1719370091546155</v>
      </c>
      <c r="N15" s="85">
        <f>+('IBIF $ corrientes 1993'!N41/'IBIF $ corrientes 1993'!N37-1)*100</f>
        <v>-26.002545175040215</v>
      </c>
      <c r="O15" s="85">
        <f>+('IBIF $ corrientes 1993'!O41/'IBIF $ corrientes 1993'!O37-1)*100</f>
        <v>-38.893462829027534</v>
      </c>
      <c r="P15" s="85">
        <f>+('IBIF $ corrientes 1993'!P41/'IBIF $ corrientes 1993'!P37-1)*100</f>
        <v>-41.829545299597669</v>
      </c>
      <c r="Q15" s="85">
        <f>+('IBIF $ corrientes 1993'!Q41/'IBIF $ corrientes 1993'!Q37-1)*100</f>
        <v>-33.822475809176588</v>
      </c>
      <c r="R15" s="40">
        <f>+('IBIF $ corrientes 1993'!R41/'IBIF $ corrientes 1993'!R37-1)*100</f>
        <v>21.475340535462649</v>
      </c>
      <c r="S15" s="40">
        <f>+('IBIF $ corrientes 1993'!S41/'IBIF $ corrientes 1993'!S37-1)*100</f>
        <v>-2.3342271215136101</v>
      </c>
      <c r="T15" s="40">
        <f>+('IBIF $ corrientes 1993'!T41/'IBIF $ corrientes 1993'!T37-1)*100</f>
        <v>-172.57960798398415</v>
      </c>
      <c r="U15" s="7"/>
    </row>
    <row r="16" spans="1:21" x14ac:dyDescent="0.2">
      <c r="A16" s="41" t="s">
        <v>43</v>
      </c>
      <c r="B16" s="39">
        <f>+('IBIF $ corrientes 1993'!B42/'IBIF $ corrientes 1993'!B38-1)*100</f>
        <v>-2.5441558838202538</v>
      </c>
      <c r="C16" s="39">
        <f>+('IBIF $ corrientes 1993'!C42/'IBIF $ corrientes 1993'!C38-1)*100</f>
        <v>-7.3304465189517609</v>
      </c>
      <c r="D16" s="39">
        <f>+('IBIF $ corrientes 1993'!D42/'IBIF $ corrientes 1993'!D38-1)*100</f>
        <v>-3.0002430437434335</v>
      </c>
      <c r="E16" s="39">
        <f>+('IBIF $ corrientes 1993'!E42/'IBIF $ corrientes 1993'!E38-1)*100</f>
        <v>-3.5260065114384731</v>
      </c>
      <c r="F16" s="39">
        <f>+('IBIF $ corrientes 1993'!F42/'IBIF $ corrientes 1993'!F38-1)*100</f>
        <v>5.5313122449383023</v>
      </c>
      <c r="G16" s="80">
        <f>+('IBIF $ corrientes 1993'!G42/'IBIF $ corrientes 1993'!G38-1)*100</f>
        <v>-16.322057649159717</v>
      </c>
      <c r="H16" s="81">
        <f>+('IBIF $ corrientes 1993'!H42/'IBIF $ corrientes 1993'!H38-1)*100</f>
        <v>-11.99831524499746</v>
      </c>
      <c r="I16" s="82">
        <f>+('IBIF $ corrientes 1993'!I42/'IBIF $ corrientes 1993'!I38-1)*100</f>
        <v>-22.746899395375596</v>
      </c>
      <c r="J16" s="82">
        <f>+('IBIF $ corrientes 1993'!J42/'IBIF $ corrientes 1993'!J38-1)*100</f>
        <v>-22.695577523045095</v>
      </c>
      <c r="K16" s="82">
        <f>+('IBIF $ corrientes 1993'!K42/'IBIF $ corrientes 1993'!K38-1)*100</f>
        <v>-22.813545705395999</v>
      </c>
      <c r="L16" s="82">
        <f>+('IBIF $ corrientes 1993'!L42/'IBIF $ corrientes 1993'!L38-1)*100</f>
        <v>-10.474295383097754</v>
      </c>
      <c r="M16" s="82">
        <f>+('IBIF $ corrientes 1993'!M42/'IBIF $ corrientes 1993'!M38-1)*100</f>
        <v>-8.4003880165954499</v>
      </c>
      <c r="N16" s="82">
        <f>+('IBIF $ corrientes 1993'!N42/'IBIF $ corrientes 1993'!N38-1)*100</f>
        <v>-12.846470796202725</v>
      </c>
      <c r="O16" s="82">
        <f>+('IBIF $ corrientes 1993'!O42/'IBIF $ corrientes 1993'!O38-1)*100</f>
        <v>-45.271244987959257</v>
      </c>
      <c r="P16" s="82">
        <f>+('IBIF $ corrientes 1993'!P42/'IBIF $ corrientes 1993'!P38-1)*100</f>
        <v>-45.179260600314173</v>
      </c>
      <c r="Q16" s="82">
        <f>+('IBIF $ corrientes 1993'!Q42/'IBIF $ corrientes 1993'!Q38-1)*100</f>
        <v>-45.422990623007777</v>
      </c>
      <c r="R16" s="39">
        <f>+('IBIF $ corrientes 1993'!R42/'IBIF $ corrientes 1993'!R38-1)*100</f>
        <v>13.162696724797973</v>
      </c>
      <c r="S16" s="39">
        <f>+('IBIF $ corrientes 1993'!S42/'IBIF $ corrientes 1993'!S38-1)*100</f>
        <v>-3.0002430437434335</v>
      </c>
      <c r="T16" s="39">
        <f>+('IBIF $ corrientes 1993'!T42/'IBIF $ corrientes 1993'!T38-1)*100</f>
        <v>-293.81645901711437</v>
      </c>
      <c r="U16" s="7"/>
    </row>
    <row r="17" spans="1:21" x14ac:dyDescent="0.2">
      <c r="A17" s="10" t="s">
        <v>44</v>
      </c>
      <c r="B17" s="40">
        <f>+('IBIF $ corrientes 1993'!B43/'IBIF $ corrientes 1993'!B39-1)*100</f>
        <v>0.31710206951467423</v>
      </c>
      <c r="C17" s="40">
        <f>+('IBIF $ corrientes 1993'!C43/'IBIF $ corrientes 1993'!C39-1)*100</f>
        <v>-1.9841285818951726</v>
      </c>
      <c r="D17" s="40">
        <f>+('IBIF $ corrientes 1993'!D43/'IBIF $ corrientes 1993'!D39-1)*100</f>
        <v>7.9656774050040902E-2</v>
      </c>
      <c r="E17" s="40">
        <f>+('IBIF $ corrientes 1993'!E43/'IBIF $ corrientes 1993'!E39-1)*100</f>
        <v>8.366444966718678E-2</v>
      </c>
      <c r="F17" s="40">
        <f>+('IBIF $ corrientes 1993'!F43/'IBIF $ corrientes 1993'!F39-1)*100</f>
        <v>0.46617953042922267</v>
      </c>
      <c r="G17" s="83">
        <f>+('IBIF $ corrientes 1993'!G43/'IBIF $ corrientes 1993'!G39-1)*100</f>
        <v>-9.1444590236720806</v>
      </c>
      <c r="H17" s="84">
        <f>+('IBIF $ corrientes 1993'!H43/'IBIF $ corrientes 1993'!H39-1)*100</f>
        <v>-6.2568740526992244</v>
      </c>
      <c r="I17" s="85">
        <f>+('IBIF $ corrientes 1993'!I43/'IBIF $ corrientes 1993'!I39-1)*100</f>
        <v>-13.877387349255809</v>
      </c>
      <c r="J17" s="85">
        <f>+('IBIF $ corrientes 1993'!J43/'IBIF $ corrientes 1993'!J39-1)*100</f>
        <v>-15.537719343533428</v>
      </c>
      <c r="K17" s="85">
        <f>+('IBIF $ corrientes 1993'!K43/'IBIF $ corrientes 1993'!K39-1)*100</f>
        <v>-11.740628147470222</v>
      </c>
      <c r="L17" s="85">
        <f>+('IBIF $ corrientes 1993'!L43/'IBIF $ corrientes 1993'!L39-1)*100</f>
        <v>-6.6845502037073734</v>
      </c>
      <c r="M17" s="85">
        <f>+('IBIF $ corrientes 1993'!M43/'IBIF $ corrientes 1993'!M39-1)*100</f>
        <v>-3.0977160334321296</v>
      </c>
      <c r="N17" s="85">
        <f>+('IBIF $ corrientes 1993'!N43/'IBIF $ corrientes 1993'!N39-1)*100</f>
        <v>-10.748086461436124</v>
      </c>
      <c r="O17" s="85">
        <f>+('IBIF $ corrientes 1993'!O43/'IBIF $ corrientes 1993'!O39-1)*100</f>
        <v>-30.158819170339314</v>
      </c>
      <c r="P17" s="85">
        <f>+('IBIF $ corrientes 1993'!P43/'IBIF $ corrientes 1993'!P39-1)*100</f>
        <v>-39.120484372318977</v>
      </c>
      <c r="Q17" s="85">
        <f>+('IBIF $ corrientes 1993'!Q43/'IBIF $ corrientes 1993'!Q39-1)*100</f>
        <v>-14.620345057008544</v>
      </c>
      <c r="R17" s="40">
        <f>+('IBIF $ corrientes 1993'!R43/'IBIF $ corrientes 1993'!R39-1)*100</f>
        <v>5.6533700933036668</v>
      </c>
      <c r="S17" s="40">
        <f>+('IBIF $ corrientes 1993'!S43/'IBIF $ corrientes 1993'!S39-1)*100</f>
        <v>7.9656774050063106E-2</v>
      </c>
      <c r="T17" s="40">
        <f>+('IBIF $ corrientes 1993'!T43/'IBIF $ corrientes 1993'!T39-1)*100</f>
        <v>84.58253217603972</v>
      </c>
      <c r="U17" s="7"/>
    </row>
    <row r="18" spans="1:21" x14ac:dyDescent="0.2">
      <c r="A18" s="41" t="s">
        <v>45</v>
      </c>
      <c r="B18" s="39">
        <f>+('IBIF $ corrientes 1993'!B44/'IBIF $ corrientes 1993'!B40-1)*100</f>
        <v>7.0963346202290056</v>
      </c>
      <c r="C18" s="39">
        <f>+('IBIF $ corrientes 1993'!C44/'IBIF $ corrientes 1993'!C40-1)*100</f>
        <v>16.79573251794735</v>
      </c>
      <c r="D18" s="39">
        <f>+('IBIF $ corrientes 1993'!D44/'IBIF $ corrientes 1993'!D40-1)*100</f>
        <v>7.9135911592208341</v>
      </c>
      <c r="E18" s="39">
        <f>+('IBIF $ corrientes 1993'!E44/'IBIF $ corrientes 1993'!E40-1)*100</f>
        <v>5.4598450299660817</v>
      </c>
      <c r="F18" s="39">
        <f>+('IBIF $ corrientes 1993'!F44/'IBIF $ corrientes 1993'!F40-1)*100</f>
        <v>-1.4027951136922234</v>
      </c>
      <c r="G18" s="80">
        <f>+('IBIF $ corrientes 1993'!G44/'IBIF $ corrientes 1993'!G40-1)*100</f>
        <v>6.9730442339331677</v>
      </c>
      <c r="H18" s="81">
        <f>+('IBIF $ corrientes 1993'!H44/'IBIF $ corrientes 1993'!H40-1)*100</f>
        <v>2.1518415952794134</v>
      </c>
      <c r="I18" s="82">
        <f>+('IBIF $ corrientes 1993'!I44/'IBIF $ corrientes 1993'!I40-1)*100</f>
        <v>15.469287929447173</v>
      </c>
      <c r="J18" s="82">
        <f>+('IBIF $ corrientes 1993'!J44/'IBIF $ corrientes 1993'!J40-1)*100</f>
        <v>7.084596834910295</v>
      </c>
      <c r="K18" s="82">
        <f>+('IBIF $ corrientes 1993'!K44/'IBIF $ corrientes 1993'!K40-1)*100</f>
        <v>28.649098860951305</v>
      </c>
      <c r="L18" s="82">
        <f>+('IBIF $ corrientes 1993'!L44/'IBIF $ corrientes 1993'!L40-1)*100</f>
        <v>13.923126669313103</v>
      </c>
      <c r="M18" s="82">
        <f>+('IBIF $ corrientes 1993'!M44/'IBIF $ corrientes 1993'!M40-1)*100</f>
        <v>11.317102622601706</v>
      </c>
      <c r="N18" s="82">
        <f>+('IBIF $ corrientes 1993'!N44/'IBIF $ corrientes 1993'!N40-1)*100</f>
        <v>17.686916293917609</v>
      </c>
      <c r="O18" s="82">
        <f>+('IBIF $ corrientes 1993'!O44/'IBIF $ corrientes 1993'!O40-1)*100</f>
        <v>19.240620960937282</v>
      </c>
      <c r="P18" s="82">
        <f>+('IBIF $ corrientes 1993'!P44/'IBIF $ corrientes 1993'!P40-1)*100</f>
        <v>-2.1481700633971257</v>
      </c>
      <c r="Q18" s="82">
        <f>+('IBIF $ corrientes 1993'!Q44/'IBIF $ corrientes 1993'!Q40-1)*100</f>
        <v>60.889849027491969</v>
      </c>
      <c r="R18" s="39">
        <f>+('IBIF $ corrientes 1993'!R44/'IBIF $ corrientes 1993'!R40-1)*100</f>
        <v>5.2919824413997008</v>
      </c>
      <c r="S18" s="39">
        <f>+('IBIF $ corrientes 1993'!S44/'IBIF $ corrientes 1993'!S40-1)*100</f>
        <v>7.9135911592208341</v>
      </c>
      <c r="T18" s="39">
        <f>+('IBIF $ corrientes 1993'!T44/'IBIF $ corrientes 1993'!T40-1)*100</f>
        <v>-1389.2375108317824</v>
      </c>
      <c r="U18" s="7"/>
    </row>
    <row r="19" spans="1:21" x14ac:dyDescent="0.2">
      <c r="A19" s="10" t="s">
        <v>46</v>
      </c>
      <c r="B19" s="40">
        <f>+('IBIF $ corrientes 1993'!B45/'IBIF $ corrientes 1993'!B41-1)*100</f>
        <v>6.8649982518385499</v>
      </c>
      <c r="C19" s="40">
        <f>+('IBIF $ corrientes 1993'!C45/'IBIF $ corrientes 1993'!C41-1)*100</f>
        <v>29.276271940461029</v>
      </c>
      <c r="D19" s="40">
        <f>+('IBIF $ corrientes 1993'!D45/'IBIF $ corrientes 1993'!D41-1)*100</f>
        <v>8.8459309380015902</v>
      </c>
      <c r="E19" s="40">
        <f>+('IBIF $ corrientes 1993'!E45/'IBIF $ corrientes 1993'!E41-1)*100</f>
        <v>7.6326812330119731</v>
      </c>
      <c r="F19" s="40">
        <f>+('IBIF $ corrientes 1993'!F45/'IBIF $ corrientes 1993'!F41-1)*100</f>
        <v>-1.1164570487474657</v>
      </c>
      <c r="G19" s="83">
        <f>+('IBIF $ corrientes 1993'!G45/'IBIF $ corrientes 1993'!G41-1)*100</f>
        <v>12.199106046598484</v>
      </c>
      <c r="H19" s="84">
        <f>+('IBIF $ corrientes 1993'!H45/'IBIF $ corrientes 1993'!H41-1)*100</f>
        <v>7.0756596326056354</v>
      </c>
      <c r="I19" s="85">
        <f>+('IBIF $ corrientes 1993'!I45/'IBIF $ corrientes 1993'!I41-1)*100</f>
        <v>21.16822827332858</v>
      </c>
      <c r="J19" s="85">
        <f>+('IBIF $ corrientes 1993'!J45/'IBIF $ corrientes 1993'!J41-1)*100</f>
        <v>10.631389588847973</v>
      </c>
      <c r="K19" s="85">
        <f>+('IBIF $ corrientes 1993'!K45/'IBIF $ corrientes 1993'!K41-1)*100</f>
        <v>37.278576336525958</v>
      </c>
      <c r="L19" s="85">
        <f>+('IBIF $ corrientes 1993'!L45/'IBIF $ corrientes 1993'!L41-1)*100</f>
        <v>20.918416783642122</v>
      </c>
      <c r="M19" s="85">
        <f>+('IBIF $ corrientes 1993'!M45/'IBIF $ corrientes 1993'!M41-1)*100</f>
        <v>11.077682090679764</v>
      </c>
      <c r="N19" s="85">
        <f>+('IBIF $ corrientes 1993'!N45/'IBIF $ corrientes 1993'!N41-1)*100</f>
        <v>36.010362823168009</v>
      </c>
      <c r="O19" s="85">
        <f>+('IBIF $ corrientes 1993'!O45/'IBIF $ corrientes 1993'!O41-1)*100</f>
        <v>21.750056156672294</v>
      </c>
      <c r="P19" s="85">
        <f>+('IBIF $ corrientes 1993'!P45/'IBIF $ corrientes 1993'!P41-1)*100</f>
        <v>9.5877650237428789</v>
      </c>
      <c r="Q19" s="85">
        <f>+('IBIF $ corrientes 1993'!Q45/'IBIF $ corrientes 1993'!Q41-1)*100</f>
        <v>40.214302549711235</v>
      </c>
      <c r="R19" s="40">
        <f>+('IBIF $ corrientes 1993'!R45/'IBIF $ corrientes 1993'!R41-1)*100</f>
        <v>21.30363221341911</v>
      </c>
      <c r="S19" s="40">
        <f>+('IBIF $ corrientes 1993'!S45/'IBIF $ corrientes 1993'!S41-1)*100</f>
        <v>8.8459309380015902</v>
      </c>
      <c r="T19" s="40">
        <f>+('IBIF $ corrientes 1993'!T45/'IBIF $ corrientes 1993'!T41-1)*100</f>
        <v>63.65084796247298</v>
      </c>
      <c r="U19" s="7"/>
    </row>
    <row r="20" spans="1:21" x14ac:dyDescent="0.2">
      <c r="A20" s="41" t="s">
        <v>47</v>
      </c>
      <c r="B20" s="39">
        <f>+('IBIF $ corrientes 1993'!B46/'IBIF $ corrientes 1993'!B42-1)*100</f>
        <v>7.3995055385192465</v>
      </c>
      <c r="C20" s="39">
        <f>+('IBIF $ corrientes 1993'!C46/'IBIF $ corrientes 1993'!C42-1)*100</f>
        <v>21.538671602391002</v>
      </c>
      <c r="D20" s="39">
        <f>+('IBIF $ corrientes 1993'!D46/'IBIF $ corrientes 1993'!D42-1)*100</f>
        <v>8.6866846962907474</v>
      </c>
      <c r="E20" s="39">
        <f>+('IBIF $ corrientes 1993'!E46/'IBIF $ corrientes 1993'!E42-1)*100</f>
        <v>8.4092286101504534</v>
      </c>
      <c r="F20" s="39">
        <f>+('IBIF $ corrientes 1993'!F46/'IBIF $ corrientes 1993'!F42-1)*100</f>
        <v>-2.4892415899304243</v>
      </c>
      <c r="G20" s="80">
        <f>+('IBIF $ corrientes 1993'!G46/'IBIF $ corrientes 1993'!G42-1)*100</f>
        <v>15.647938659298877</v>
      </c>
      <c r="H20" s="81">
        <f>+('IBIF $ corrientes 1993'!H46/'IBIF $ corrientes 1993'!H42-1)*100</f>
        <v>11.927871787078237</v>
      </c>
      <c r="I20" s="82">
        <f>+('IBIF $ corrientes 1993'!I46/'IBIF $ corrientes 1993'!I42-1)*100</f>
        <v>21.944862447491698</v>
      </c>
      <c r="J20" s="82">
        <f>+('IBIF $ corrientes 1993'!J46/'IBIF $ corrientes 1993'!J42-1)*100</f>
        <v>13.119849495110337</v>
      </c>
      <c r="K20" s="82">
        <f>+('IBIF $ corrientes 1993'!K46/'IBIF $ corrientes 1993'!K42-1)*100</f>
        <v>33.422492363039133</v>
      </c>
      <c r="L20" s="82">
        <f>+('IBIF $ corrientes 1993'!L46/'IBIF $ corrientes 1993'!L42-1)*100</f>
        <v>19.446364876640953</v>
      </c>
      <c r="M20" s="82">
        <f>+('IBIF $ corrientes 1993'!M46/'IBIF $ corrientes 1993'!M42-1)*100</f>
        <v>12.419319892317326</v>
      </c>
      <c r="N20" s="82">
        <f>+('IBIF $ corrientes 1993'!N46/'IBIF $ corrientes 1993'!N42-1)*100</f>
        <v>27.894071744478399</v>
      </c>
      <c r="O20" s="82">
        <f>+('IBIF $ corrientes 1993'!O46/'IBIF $ corrientes 1993'!O42-1)*100</f>
        <v>29.445990358579579</v>
      </c>
      <c r="P20" s="82">
        <f>+('IBIF $ corrientes 1993'!P46/'IBIF $ corrientes 1993'!P42-1)*100</f>
        <v>14.960845200683393</v>
      </c>
      <c r="Q20" s="82">
        <f>+('IBIF $ corrientes 1993'!Q46/'IBIF $ corrientes 1993'!Q42-1)*100</f>
        <v>53.448690091238717</v>
      </c>
      <c r="R20" s="39">
        <f>+('IBIF $ corrientes 1993'!R46/'IBIF $ corrientes 1993'!R42-1)*100</f>
        <v>23.514415938080301</v>
      </c>
      <c r="S20" s="39">
        <f>+('IBIF $ corrientes 1993'!S46/'IBIF $ corrientes 1993'!S42-1)*100</f>
        <v>8.6866846962907474</v>
      </c>
      <c r="T20" s="39">
        <f>+('IBIF $ corrientes 1993'!T46/'IBIF $ corrientes 1993'!T42-1)*100</f>
        <v>-141.67573339392735</v>
      </c>
      <c r="U20" s="7"/>
    </row>
    <row r="21" spans="1:21" x14ac:dyDescent="0.2">
      <c r="A21" s="10" t="s">
        <v>48</v>
      </c>
      <c r="B21" s="40">
        <f>+('IBIF $ corrientes 1993'!B47/'IBIF $ corrientes 1993'!B43-1)*100</f>
        <v>7.9858553093029583</v>
      </c>
      <c r="C21" s="40">
        <f>+('IBIF $ corrientes 1993'!C47/'IBIF $ corrientes 1993'!C43-1)*100</f>
        <v>24.090600033996235</v>
      </c>
      <c r="D21" s="40">
        <f>+('IBIF $ corrientes 1993'!D47/'IBIF $ corrientes 1993'!D43-1)*100</f>
        <v>9.6133060886598223</v>
      </c>
      <c r="E21" s="40">
        <f>+('IBIF $ corrientes 1993'!E47/'IBIF $ corrientes 1993'!E43-1)*100</f>
        <v>8.4584987189830976</v>
      </c>
      <c r="F21" s="40">
        <f>+('IBIF $ corrientes 1993'!F47/'IBIF $ corrientes 1993'!F43-1)*100</f>
        <v>1.5745594772722971</v>
      </c>
      <c r="G21" s="83">
        <f>+('IBIF $ corrientes 1993'!G47/'IBIF $ corrientes 1993'!G43-1)*100</f>
        <v>13.581715917910175</v>
      </c>
      <c r="H21" s="84">
        <f>+('IBIF $ corrientes 1993'!H47/'IBIF $ corrientes 1993'!H43-1)*100</f>
        <v>7.9308392164906483</v>
      </c>
      <c r="I21" s="85">
        <f>+('IBIF $ corrientes 1993'!I47/'IBIF $ corrientes 1993'!I43-1)*100</f>
        <v>23.663403180039989</v>
      </c>
      <c r="J21" s="85">
        <f>+('IBIF $ corrientes 1993'!J47/'IBIF $ corrientes 1993'!J43-1)*100</f>
        <v>6.5790402572318385</v>
      </c>
      <c r="K21" s="85">
        <f>+('IBIF $ corrientes 1993'!K47/'IBIF $ corrientes 1993'!K43-1)*100</f>
        <v>44.704162401600442</v>
      </c>
      <c r="L21" s="85">
        <f>+('IBIF $ corrientes 1993'!L47/'IBIF $ corrientes 1993'!L43-1)*100</f>
        <v>14.220603622301331</v>
      </c>
      <c r="M21" s="85">
        <f>+('IBIF $ corrientes 1993'!M47/'IBIF $ corrientes 1993'!M43-1)*100</f>
        <v>-6.0729111728852203E-2</v>
      </c>
      <c r="N21" s="85">
        <f>+('IBIF $ corrientes 1993'!N47/'IBIF $ corrientes 1993'!N43-1)*100</f>
        <v>31.786813033674409</v>
      </c>
      <c r="O21" s="85">
        <f>+('IBIF $ corrientes 1993'!O47/'IBIF $ corrientes 1993'!O43-1)*100</f>
        <v>52.221885150370717</v>
      </c>
      <c r="P21" s="85">
        <f>+('IBIF $ corrientes 1993'!P47/'IBIF $ corrientes 1993'!P43-1)*100</f>
        <v>26.614072579340544</v>
      </c>
      <c r="Q21" s="85">
        <f>+('IBIF $ corrientes 1993'!Q47/'IBIF $ corrientes 1993'!Q43-1)*100</f>
        <v>83.881740703064793</v>
      </c>
      <c r="R21" s="40">
        <f>+('IBIF $ corrientes 1993'!R47/'IBIF $ corrientes 1993'!R43-1)*100</f>
        <v>17.316878980891715</v>
      </c>
      <c r="S21" s="40">
        <f>+('IBIF $ corrientes 1993'!S47/'IBIF $ corrientes 1993'!S43-1)*100</f>
        <v>9.6133060886598454</v>
      </c>
      <c r="T21" s="40">
        <f>+('IBIF $ corrientes 1993'!T47/'IBIF $ corrientes 1993'!T43-1)*100</f>
        <v>23.346597630540678</v>
      </c>
      <c r="U21" s="7"/>
    </row>
    <row r="22" spans="1:21" x14ac:dyDescent="0.2">
      <c r="A22" s="41" t="s">
        <v>49</v>
      </c>
      <c r="B22" s="39">
        <f>+('IBIF $ corrientes 1993'!B48/'IBIF $ corrientes 1993'!B44-1)*100</f>
        <v>7.033445312488884</v>
      </c>
      <c r="C22" s="39">
        <f>+('IBIF $ corrientes 1993'!C48/'IBIF $ corrientes 1993'!C44-1)*100</f>
        <v>27.002262282486523</v>
      </c>
      <c r="D22" s="39">
        <f>+('IBIF $ corrientes 1993'!D48/'IBIF $ corrientes 1993'!D44-1)*100</f>
        <v>8.8544740284729695</v>
      </c>
      <c r="E22" s="39">
        <f>+('IBIF $ corrientes 1993'!E48/'IBIF $ corrientes 1993'!E44-1)*100</f>
        <v>8.8542186370777145</v>
      </c>
      <c r="F22" s="39">
        <f>+('IBIF $ corrientes 1993'!F48/'IBIF $ corrientes 1993'!F44-1)*100</f>
        <v>3.4542923156780647</v>
      </c>
      <c r="G22" s="80">
        <f>+('IBIF $ corrientes 1993'!G48/'IBIF $ corrientes 1993'!G44-1)*100</f>
        <v>16.545039901755445</v>
      </c>
      <c r="H22" s="81">
        <f>+('IBIF $ corrientes 1993'!H48/'IBIF $ corrientes 1993'!H44-1)*100</f>
        <v>13.995777819236267</v>
      </c>
      <c r="I22" s="82">
        <f>+('IBIF $ corrientes 1993'!I48/'IBIF $ corrientes 1993'!I44-1)*100</f>
        <v>20.519386825579723</v>
      </c>
      <c r="J22" s="82">
        <f>+('IBIF $ corrientes 1993'!J48/'IBIF $ corrientes 1993'!J44-1)*100</f>
        <v>5.3279072923229753</v>
      </c>
      <c r="K22" s="82">
        <f>+('IBIF $ corrientes 1993'!K48/'IBIF $ corrientes 1993'!K44-1)*100</f>
        <v>40.396002633698913</v>
      </c>
      <c r="L22" s="82">
        <f>+('IBIF $ corrientes 1993'!L48/'IBIF $ corrientes 1993'!L44-1)*100</f>
        <v>16.902762481977973</v>
      </c>
      <c r="M22" s="82">
        <f>+('IBIF $ corrientes 1993'!M48/'IBIF $ corrientes 1993'!M44-1)*100</f>
        <v>0.7878246146674206</v>
      </c>
      <c r="N22" s="82">
        <f>+('IBIF $ corrientes 1993'!N48/'IBIF $ corrientes 1993'!N44-1)*100</f>
        <v>38.917284879060851</v>
      </c>
      <c r="O22" s="82">
        <f>+('IBIF $ corrientes 1993'!O48/'IBIF $ corrientes 1993'!O44-1)*100</f>
        <v>28.947515653683233</v>
      </c>
      <c r="P22" s="82">
        <f>+('IBIF $ corrientes 1993'!P48/'IBIF $ corrientes 1993'!P44-1)*100</f>
        <v>16.594458996409834</v>
      </c>
      <c r="Q22" s="82">
        <f>+('IBIF $ corrientes 1993'!Q48/'IBIF $ corrientes 1993'!Q44-1)*100</f>
        <v>43.577216993639432</v>
      </c>
      <c r="R22" s="39">
        <f>+('IBIF $ corrientes 1993'!R48/'IBIF $ corrientes 1993'!R44-1)*100</f>
        <v>8.2300733464136577</v>
      </c>
      <c r="S22" s="39">
        <f>+('IBIF $ corrientes 1993'!S48/'IBIF $ corrientes 1993'!S44-1)*100</f>
        <v>8.8544740284729695</v>
      </c>
      <c r="T22" s="39">
        <f>+('IBIF $ corrientes 1993'!T48/'IBIF $ corrientes 1993'!T44-1)*100</f>
        <v>-12.058754365885472</v>
      </c>
      <c r="U22" s="7"/>
    </row>
    <row r="23" spans="1:21" x14ac:dyDescent="0.2">
      <c r="A23" s="10" t="s">
        <v>50</v>
      </c>
      <c r="B23" s="40">
        <f>+('IBIF $ corrientes 1993'!B49/'IBIF $ corrientes 1993'!B45-1)*100</f>
        <v>8.6566271733189417</v>
      </c>
      <c r="C23" s="40">
        <f>+('IBIF $ corrientes 1993'!C49/'IBIF $ corrientes 1993'!C45-1)*100</f>
        <v>22.597957611747454</v>
      </c>
      <c r="D23" s="40">
        <f>+('IBIF $ corrientes 1993'!D49/'IBIF $ corrientes 1993'!D45-1)*100</f>
        <v>10.120198933457992</v>
      </c>
      <c r="E23" s="40">
        <f>+('IBIF $ corrientes 1993'!E49/'IBIF $ corrientes 1993'!E45-1)*100</f>
        <v>10.35899270743521</v>
      </c>
      <c r="F23" s="40">
        <f>+('IBIF $ corrientes 1993'!F49/'IBIF $ corrientes 1993'!F45-1)*100</f>
        <v>3.6298549698465132</v>
      </c>
      <c r="G23" s="83">
        <f>+('IBIF $ corrientes 1993'!G49/'IBIF $ corrientes 1993'!G45-1)*100</f>
        <v>15.085969255129994</v>
      </c>
      <c r="H23" s="84">
        <f>+('IBIF $ corrientes 1993'!H49/'IBIF $ corrientes 1993'!H45-1)*100</f>
        <v>12.439153838803897</v>
      </c>
      <c r="I23" s="85">
        <f>+('IBIF $ corrientes 1993'!I49/'IBIF $ corrientes 1993'!I45-1)*100</f>
        <v>19.180587342070908</v>
      </c>
      <c r="J23" s="85">
        <f>+('IBIF $ corrientes 1993'!J49/'IBIF $ corrientes 1993'!J45-1)*100</f>
        <v>3.3578054070493968</v>
      </c>
      <c r="K23" s="85">
        <f>+('IBIF $ corrientes 1993'!K49/'IBIF $ corrientes 1993'!K45-1)*100</f>
        <v>38.676924910072309</v>
      </c>
      <c r="L23" s="85">
        <f>+('IBIF $ corrientes 1993'!L49/'IBIF $ corrientes 1993'!L45-1)*100</f>
        <v>19.00317492270387</v>
      </c>
      <c r="M23" s="85">
        <f>+('IBIF $ corrientes 1993'!M49/'IBIF $ corrientes 1993'!M45-1)*100</f>
        <v>-1.2491962690311276</v>
      </c>
      <c r="N23" s="85">
        <f>+('IBIF $ corrientes 1993'!N49/'IBIF $ corrientes 1993'!N45-1)*100</f>
        <v>44.368965845231692</v>
      </c>
      <c r="O23" s="85">
        <f>+('IBIF $ corrientes 1993'!O49/'IBIF $ corrientes 1993'!O45-1)*100</f>
        <v>19.590970398455056</v>
      </c>
      <c r="P23" s="85">
        <f>+('IBIF $ corrientes 1993'!P49/'IBIF $ corrientes 1993'!P45-1)*100</f>
        <v>14.277432608927665</v>
      </c>
      <c r="Q23" s="85">
        <f>+('IBIF $ corrientes 1993'!Q49/'IBIF $ corrientes 1993'!Q45-1)*100</f>
        <v>25.895747239132948</v>
      </c>
      <c r="R23" s="40">
        <f>+('IBIF $ corrientes 1993'!R49/'IBIF $ corrientes 1993'!R45-1)*100</f>
        <v>6.7576900600329504</v>
      </c>
      <c r="S23" s="40">
        <f>+('IBIF $ corrientes 1993'!S49/'IBIF $ corrientes 1993'!S45-1)*100</f>
        <v>10.120198933457992</v>
      </c>
      <c r="T23" s="40">
        <f>+('IBIF $ corrientes 1993'!T49/'IBIF $ corrientes 1993'!T45-1)*100</f>
        <v>17.605864429166651</v>
      </c>
      <c r="U23" s="7"/>
    </row>
    <row r="24" spans="1:21" x14ac:dyDescent="0.2">
      <c r="A24" s="41" t="s">
        <v>51</v>
      </c>
      <c r="B24" s="39">
        <f>+('IBIF $ corrientes 1993'!B50/'IBIF $ corrientes 1993'!B46-1)*100</f>
        <v>6.8291279543353456</v>
      </c>
      <c r="C24" s="39">
        <f>+('IBIF $ corrientes 1993'!C50/'IBIF $ corrientes 1993'!C46-1)*100</f>
        <v>23.065496623434978</v>
      </c>
      <c r="D24" s="39">
        <f>+('IBIF $ corrientes 1993'!D50/'IBIF $ corrientes 1993'!D46-1)*100</f>
        <v>8.4820114814370804</v>
      </c>
      <c r="E24" s="39">
        <f>+('IBIF $ corrientes 1993'!E50/'IBIF $ corrientes 1993'!E46-1)*100</f>
        <v>7.8222543547211698</v>
      </c>
      <c r="F24" s="39">
        <f>+('IBIF $ corrientes 1993'!F50/'IBIF $ corrientes 1993'!F46-1)*100</f>
        <v>6.1552294606272762</v>
      </c>
      <c r="G24" s="80">
        <f>+('IBIF $ corrientes 1993'!G50/'IBIF $ corrientes 1993'!G46-1)*100</f>
        <v>15.661757056852753</v>
      </c>
      <c r="H24" s="81">
        <f>+('IBIF $ corrientes 1993'!H50/'IBIF $ corrientes 1993'!H46-1)*100</f>
        <v>12.45226529333272</v>
      </c>
      <c r="I24" s="82">
        <f>+('IBIF $ corrientes 1993'!I50/'IBIF $ corrientes 1993'!I46-1)*100</f>
        <v>20.648175194998373</v>
      </c>
      <c r="J24" s="82">
        <f>+('IBIF $ corrientes 1993'!J50/'IBIF $ corrientes 1993'!J46-1)*100</f>
        <v>9.9788992650074348</v>
      </c>
      <c r="K24" s="82">
        <f>+('IBIF $ corrientes 1993'!K50/'IBIF $ corrientes 1993'!K46-1)*100</f>
        <v>32.412894840309804</v>
      </c>
      <c r="L24" s="82">
        <f>+('IBIF $ corrientes 1993'!L50/'IBIF $ corrientes 1993'!L46-1)*100</f>
        <v>17.717025569180556</v>
      </c>
      <c r="M24" s="82">
        <f>+('IBIF $ corrientes 1993'!M50/'IBIF $ corrientes 1993'!M46-1)*100</f>
        <v>6.1852975025250334</v>
      </c>
      <c r="N24" s="82">
        <f>+('IBIF $ corrientes 1993'!N50/'IBIF $ corrientes 1993'!N46-1)*100</f>
        <v>29.902741054776726</v>
      </c>
      <c r="O24" s="82">
        <f>+('IBIF $ corrientes 1993'!O50/'IBIF $ corrientes 1993'!O46-1)*100</f>
        <v>28.768435715894093</v>
      </c>
      <c r="P24" s="82">
        <f>+('IBIF $ corrientes 1993'!P50/'IBIF $ corrientes 1993'!P46-1)*100</f>
        <v>19.728100324827192</v>
      </c>
      <c r="Q24" s="82">
        <f>+('IBIF $ corrientes 1993'!Q50/'IBIF $ corrientes 1993'!Q46-1)*100</f>
        <v>39.991424943497321</v>
      </c>
      <c r="R24" s="39">
        <f>+('IBIF $ corrientes 1993'!R50/'IBIF $ corrientes 1993'!R46-1)*100</f>
        <v>5.1069951447581419</v>
      </c>
      <c r="S24" s="39">
        <f>+('IBIF $ corrientes 1993'!S50/'IBIF $ corrientes 1993'!S46-1)*100</f>
        <v>8.4820114814370804</v>
      </c>
      <c r="T24" s="39">
        <f>+('IBIF $ corrientes 1993'!T50/'IBIF $ corrientes 1993'!T46-1)*100</f>
        <v>141.85345918265759</v>
      </c>
      <c r="U24" s="7"/>
    </row>
    <row r="25" spans="1:21" x14ac:dyDescent="0.2">
      <c r="A25" s="10" t="s">
        <v>52</v>
      </c>
      <c r="B25" s="40">
        <f>+('IBIF $ corrientes 1993'!B51/'IBIF $ corrientes 1993'!B47-1)*100</f>
        <v>4.2408599269913916</v>
      </c>
      <c r="C25" s="40">
        <f>+('IBIF $ corrientes 1993'!C51/'IBIF $ corrientes 1993'!C47-1)*100</f>
        <v>12.964167893793599</v>
      </c>
      <c r="D25" s="40">
        <f>+('IBIF $ corrientes 1993'!D51/'IBIF $ corrientes 1993'!D47-1)*100</f>
        <v>5.2388146321979523</v>
      </c>
      <c r="E25" s="40">
        <f>+('IBIF $ corrientes 1993'!E51/'IBIF $ corrientes 1993'!E47-1)*100</f>
        <v>3.3737526656664407</v>
      </c>
      <c r="F25" s="40">
        <f>+('IBIF $ corrientes 1993'!F51/'IBIF $ corrientes 1993'!F47-1)*100</f>
        <v>4.4549407587001433</v>
      </c>
      <c r="G25" s="83">
        <f>+('IBIF $ corrientes 1993'!G51/'IBIF $ corrientes 1993'!G47-1)*100</f>
        <v>15.781622981590981</v>
      </c>
      <c r="H25" s="84">
        <f>+('IBIF $ corrientes 1993'!H51/'IBIF $ corrientes 1993'!H47-1)*100</f>
        <v>11.865522118446048</v>
      </c>
      <c r="I25" s="85">
        <f>+('IBIF $ corrientes 1993'!I51/'IBIF $ corrientes 1993'!I47-1)*100</f>
        <v>21.879457281931813</v>
      </c>
      <c r="J25" s="85">
        <f>+('IBIF $ corrientes 1993'!J51/'IBIF $ corrientes 1993'!J47-1)*100</f>
        <v>16.231943112134939</v>
      </c>
      <c r="K25" s="85">
        <f>+('IBIF $ corrientes 1993'!K51/'IBIF $ corrientes 1993'!K47-1)*100</f>
        <v>27.002296535532189</v>
      </c>
      <c r="L25" s="85">
        <f>+('IBIF $ corrientes 1993'!L51/'IBIF $ corrientes 1993'!L47-1)*100</f>
        <v>23.390328985806885</v>
      </c>
      <c r="M25" s="85">
        <f>+('IBIF $ corrientes 1993'!M51/'IBIF $ corrientes 1993'!M47-1)*100</f>
        <v>15.191948167014324</v>
      </c>
      <c r="N25" s="85">
        <f>+('IBIF $ corrientes 1993'!N51/'IBIF $ corrientes 1993'!N47-1)*100</f>
        <v>31.03751451446124</v>
      </c>
      <c r="O25" s="85">
        <f>+('IBIF $ corrientes 1993'!O51/'IBIF $ corrientes 1993'!O47-1)*100</f>
        <v>18.450758838329008</v>
      </c>
      <c r="P25" s="85">
        <f>+('IBIF $ corrientes 1993'!P51/'IBIF $ corrientes 1993'!P47-1)*100</f>
        <v>18.708922997230594</v>
      </c>
      <c r="Q25" s="85">
        <f>+('IBIF $ corrientes 1993'!Q51/'IBIF $ corrientes 1993'!Q47-1)*100</f>
        <v>18.230985114316667</v>
      </c>
      <c r="R25" s="40">
        <f>+('IBIF $ corrientes 1993'!R51/'IBIF $ corrientes 1993'!R47-1)*100</f>
        <v>2.4205406628209358</v>
      </c>
      <c r="S25" s="40">
        <f>+('IBIF $ corrientes 1993'!S51/'IBIF $ corrientes 1993'!S47-1)*100</f>
        <v>5.2388146321979301</v>
      </c>
      <c r="T25" s="40">
        <f>+('IBIF $ corrientes 1993'!T51/'IBIF $ corrientes 1993'!T47-1)*100</f>
        <v>-1.7366491046618915</v>
      </c>
      <c r="U25" s="7"/>
    </row>
    <row r="26" spans="1:21" x14ac:dyDescent="0.2">
      <c r="A26" s="41" t="s">
        <v>53</v>
      </c>
      <c r="B26" s="39">
        <f>+('IBIF $ corrientes 1993'!B52/'IBIF $ corrientes 1993'!B48-1)*100</f>
        <v>4.0872606448186577</v>
      </c>
      <c r="C26" s="39">
        <f>+('IBIF $ corrientes 1993'!C52/'IBIF $ corrientes 1993'!C48-1)*100</f>
        <v>9.0733915147712896</v>
      </c>
      <c r="D26" s="39">
        <f>+('IBIF $ corrientes 1993'!D52/'IBIF $ corrientes 1993'!D48-1)*100</f>
        <v>4.6177703147769478</v>
      </c>
      <c r="E26" s="39">
        <f>+('IBIF $ corrientes 1993'!E52/'IBIF $ corrientes 1993'!E48-1)*100</f>
        <v>3.9393162149202743</v>
      </c>
      <c r="F26" s="39">
        <f>+('IBIF $ corrientes 1993'!F52/'IBIF $ corrientes 1993'!F48-1)*100</f>
        <v>7.1379548694185502</v>
      </c>
      <c r="G26" s="80">
        <f>+('IBIF $ corrientes 1993'!G52/'IBIF $ corrientes 1993'!G48-1)*100</f>
        <v>8.3443519908576125</v>
      </c>
      <c r="H26" s="81">
        <f>+('IBIF $ corrientes 1993'!H52/'IBIF $ corrientes 1993'!H48-1)*100</f>
        <v>5.870263888870908</v>
      </c>
      <c r="I26" s="82">
        <f>+('IBIF $ corrientes 1993'!I52/'IBIF $ corrientes 1993'!I48-1)*100</f>
        <v>11.992717165280986</v>
      </c>
      <c r="J26" s="82">
        <f>+('IBIF $ corrientes 1993'!J52/'IBIF $ corrientes 1993'!J48-1)*100</f>
        <v>7.584116219991599</v>
      </c>
      <c r="K26" s="82">
        <f>+('IBIF $ corrientes 1993'!K52/'IBIF $ corrientes 1993'!K48-1)*100</f>
        <v>16.320165312698819</v>
      </c>
      <c r="L26" s="82">
        <f>+('IBIF $ corrientes 1993'!L52/'IBIF $ corrientes 1993'!L48-1)*100</f>
        <v>10.648547927579589</v>
      </c>
      <c r="M26" s="82">
        <f>+('IBIF $ corrientes 1993'!M52/'IBIF $ corrientes 1993'!M48-1)*100</f>
        <v>5.4025897776161846</v>
      </c>
      <c r="N26" s="82">
        <f>+('IBIF $ corrientes 1993'!N52/'IBIF $ corrientes 1993'!N48-1)*100</f>
        <v>15.847995928886016</v>
      </c>
      <c r="O26" s="82">
        <f>+('IBIF $ corrientes 1993'!O52/'IBIF $ corrientes 1993'!O48-1)*100</f>
        <v>14.832554803199249</v>
      </c>
      <c r="P26" s="82">
        <f>+('IBIF $ corrientes 1993'!P52/'IBIF $ corrientes 1993'!P48-1)*100</f>
        <v>12.263814937871519</v>
      </c>
      <c r="Q26" s="82">
        <f>+('IBIF $ corrientes 1993'!Q52/'IBIF $ corrientes 1993'!Q48-1)*100</f>
        <v>17.302990381901107</v>
      </c>
      <c r="R26" s="39">
        <f>+('IBIF $ corrientes 1993'!R52/'IBIF $ corrientes 1993'!R48-1)*100</f>
        <v>6.7549975058096345</v>
      </c>
      <c r="S26" s="39">
        <f>+('IBIF $ corrientes 1993'!S52/'IBIF $ corrientes 1993'!S48-1)*100</f>
        <v>4.6177703147769478</v>
      </c>
      <c r="T26" s="39">
        <f>+('IBIF $ corrientes 1993'!T52/'IBIF $ corrientes 1993'!T48-1)*100</f>
        <v>-28.115335514048244</v>
      </c>
      <c r="U26" s="7"/>
    </row>
    <row r="27" spans="1:21" x14ac:dyDescent="0.2">
      <c r="A27" s="10" t="s">
        <v>54</v>
      </c>
      <c r="B27" s="40">
        <f>+('IBIF $ corrientes 1993'!B53/'IBIF $ corrientes 1993'!B49-1)*100</f>
        <v>2.4172387015791719</v>
      </c>
      <c r="C27" s="40">
        <f>+('IBIF $ corrientes 1993'!C53/'IBIF $ corrientes 1993'!C49-1)*100</f>
        <v>2.4806452920433042</v>
      </c>
      <c r="D27" s="40">
        <f>+('IBIF $ corrientes 1993'!D53/'IBIF $ corrientes 1993'!D49-1)*100</f>
        <v>2.4246494223326476</v>
      </c>
      <c r="E27" s="40">
        <f>+('IBIF $ corrientes 1993'!E53/'IBIF $ corrientes 1993'!E49-1)*100</f>
        <v>1.5602210632291502</v>
      </c>
      <c r="F27" s="40">
        <f>+('IBIF $ corrientes 1993'!F53/'IBIF $ corrientes 1993'!F49-1)*100</f>
        <v>10.446311749311587</v>
      </c>
      <c r="G27" s="83">
        <f>+('IBIF $ corrientes 1993'!G53/'IBIF $ corrientes 1993'!G49-1)*100</f>
        <v>3.3799898536535533</v>
      </c>
      <c r="H27" s="84">
        <f>+('IBIF $ corrientes 1993'!H53/'IBIF $ corrientes 1993'!H49-1)*100</f>
        <v>4.3137048815158341</v>
      </c>
      <c r="I27" s="85">
        <f>+('IBIF $ corrientes 1993'!I53/'IBIF $ corrientes 1993'!I49-1)*100</f>
        <v>2.0172400097192789</v>
      </c>
      <c r="J27" s="85">
        <f>+('IBIF $ corrientes 1993'!J53/'IBIF $ corrientes 1993'!J49-1)*100</f>
        <v>0.90038222798767276</v>
      </c>
      <c r="K27" s="85">
        <f>+('IBIF $ corrientes 1993'!K53/'IBIF $ corrientes 1993'!K49-1)*100</f>
        <v>3.0429088079000133</v>
      </c>
      <c r="L27" s="85">
        <f>+('IBIF $ corrientes 1993'!L53/'IBIF $ corrientes 1993'!L49-1)*100</f>
        <v>-3.7731884245206682</v>
      </c>
      <c r="M27" s="85">
        <f>+('IBIF $ corrientes 1993'!M53/'IBIF $ corrientes 1993'!M49-1)*100</f>
        <v>0.18615634968672801</v>
      </c>
      <c r="N27" s="85">
        <f>+('IBIF $ corrientes 1993'!N53/'IBIF $ corrientes 1993'!N49-1)*100</f>
        <v>-7.1652415422607589</v>
      </c>
      <c r="O27" s="85">
        <f>+('IBIF $ corrientes 1993'!O53/'IBIF $ corrientes 1993'!O49-1)*100</f>
        <v>15.345586058215632</v>
      </c>
      <c r="P27" s="85">
        <f>+('IBIF $ corrientes 1993'!P53/'IBIF $ corrientes 1993'!P49-1)*100</f>
        <v>2.3632503881935829</v>
      </c>
      <c r="Q27" s="85">
        <f>+('IBIF $ corrientes 1993'!Q53/'IBIF $ corrientes 1993'!Q49-1)*100</f>
        <v>29.328194448556431</v>
      </c>
      <c r="R27" s="40">
        <f>+('IBIF $ corrientes 1993'!R53/'IBIF $ corrientes 1993'!R49-1)*100</f>
        <v>1.0400597163473524</v>
      </c>
      <c r="S27" s="40">
        <f>+('IBIF $ corrientes 1993'!S53/'IBIF $ corrientes 1993'!S49-1)*100</f>
        <v>2.4246494223326476</v>
      </c>
      <c r="T27" s="40">
        <f>+('IBIF $ corrientes 1993'!T53/'IBIF $ corrientes 1993'!T49-1)*100</f>
        <v>-33.871265704418448</v>
      </c>
      <c r="U27" s="7"/>
    </row>
    <row r="28" spans="1:21" x14ac:dyDescent="0.2">
      <c r="A28" s="41" t="s">
        <v>55</v>
      </c>
      <c r="B28" s="39">
        <f>+('IBIF $ corrientes 1993'!B54/'IBIF $ corrientes 1993'!B50-1)*100</f>
        <v>-2.1891982495434226</v>
      </c>
      <c r="C28" s="39">
        <f>+('IBIF $ corrientes 1993'!C54/'IBIF $ corrientes 1993'!C50-1)*100</f>
        <v>-9.5020742679203458</v>
      </c>
      <c r="D28" s="39">
        <f>+('IBIF $ corrientes 1993'!D54/'IBIF $ corrientes 1993'!D50-1)*100</f>
        <v>-3.0337380809815295</v>
      </c>
      <c r="E28" s="39">
        <f>+('IBIF $ corrientes 1993'!E54/'IBIF $ corrientes 1993'!E50-1)*100</f>
        <v>-1.9235821970081668</v>
      </c>
      <c r="F28" s="39">
        <f>+('IBIF $ corrientes 1993'!F54/'IBIF $ corrientes 1993'!F50-1)*100</f>
        <v>1.3117466313105508</v>
      </c>
      <c r="G28" s="80">
        <f>+('IBIF $ corrientes 1993'!G54/'IBIF $ corrientes 1993'!G50-1)*100</f>
        <v>-4.8183389744332565</v>
      </c>
      <c r="H28" s="81">
        <f>+('IBIF $ corrientes 1993'!H54/'IBIF $ corrientes 1993'!H50-1)*100</f>
        <v>-0.92954208304031338</v>
      </c>
      <c r="I28" s="82">
        <f>+('IBIF $ corrientes 1993'!I54/'IBIF $ corrientes 1993'!I50-1)*100</f>
        <v>-10.449722940457995</v>
      </c>
      <c r="J28" s="82">
        <f>+('IBIF $ corrientes 1993'!J54/'IBIF $ corrientes 1993'!J50-1)*100</f>
        <v>-10.390868453692526</v>
      </c>
      <c r="K28" s="82">
        <f>+('IBIF $ corrientes 1993'!K54/'IBIF $ corrientes 1993'!K50-1)*100</f>
        <v>-10.503624992685234</v>
      </c>
      <c r="L28" s="82">
        <f>+('IBIF $ corrientes 1993'!L54/'IBIF $ corrientes 1993'!L50-1)*100</f>
        <v>-13.438340194577602</v>
      </c>
      <c r="M28" s="82">
        <f>+('IBIF $ corrientes 1993'!M54/'IBIF $ corrientes 1993'!M50-1)*100</f>
        <v>-13.078792353294499</v>
      </c>
      <c r="N28" s="82">
        <f>+('IBIF $ corrientes 1993'!N54/'IBIF $ corrientes 1993'!N50-1)*100</f>
        <v>-13.748910121552814</v>
      </c>
      <c r="O28" s="82">
        <f>+('IBIF $ corrientes 1993'!O54/'IBIF $ corrientes 1993'!O50-1)*100</f>
        <v>-2.880833979131614</v>
      </c>
      <c r="P28" s="82">
        <f>+('IBIF $ corrientes 1993'!P54/'IBIF $ corrientes 1993'!P50-1)*100</f>
        <v>-4.2645078839500972</v>
      </c>
      <c r="Q28" s="82">
        <f>+('IBIF $ corrientes 1993'!Q54/'IBIF $ corrientes 1993'!Q50-1)*100</f>
        <v>-1.411730418371715</v>
      </c>
      <c r="R28" s="39">
        <f>+('IBIF $ corrientes 1993'!R54/'IBIF $ corrientes 1993'!R50-1)*100</f>
        <v>-7.9120879120879062</v>
      </c>
      <c r="S28" s="39">
        <f>+('IBIF $ corrientes 1993'!S54/'IBIF $ corrientes 1993'!S50-1)*100</f>
        <v>-3.0337380809815295</v>
      </c>
      <c r="T28" s="39">
        <f>+('IBIF $ corrientes 1993'!T54/'IBIF $ corrientes 1993'!T50-1)*100</f>
        <v>113.79351009236598</v>
      </c>
      <c r="U28" s="7"/>
    </row>
    <row r="29" spans="1:21" x14ac:dyDescent="0.2">
      <c r="A29" s="10" t="s">
        <v>56</v>
      </c>
      <c r="B29" s="40">
        <f>+('IBIF $ corrientes 1993'!B55/'IBIF $ corrientes 1993'!B51-1)*100</f>
        <v>-4.2501283072260865</v>
      </c>
      <c r="C29" s="40">
        <f>+('IBIF $ corrientes 1993'!C55/'IBIF $ corrientes 1993'!C51-1)*100</f>
        <v>-16.717865804365395</v>
      </c>
      <c r="D29" s="40">
        <f>+('IBIF $ corrientes 1993'!D55/'IBIF $ corrientes 1993'!D51-1)*100</f>
        <v>-5.781152434666148</v>
      </c>
      <c r="E29" s="40">
        <f>+('IBIF $ corrientes 1993'!E55/'IBIF $ corrientes 1993'!E51-1)*100</f>
        <v>-2.0091213968264299</v>
      </c>
      <c r="F29" s="40">
        <f>+('IBIF $ corrientes 1993'!F55/'IBIF $ corrientes 1993'!F51-1)*100</f>
        <v>6.1123161349355914</v>
      </c>
      <c r="G29" s="83">
        <f>+('IBIF $ corrientes 1993'!G55/'IBIF $ corrientes 1993'!G51-1)*100</f>
        <v>-16.273011368319757</v>
      </c>
      <c r="H29" s="84">
        <f>+('IBIF $ corrientes 1993'!H55/'IBIF $ corrientes 1993'!H51-1)*100</f>
        <v>-11.043251035861502</v>
      </c>
      <c r="I29" s="85">
        <f>+('IBIF $ corrientes 1993'!I55/'IBIF $ corrientes 1993'!I51-1)*100</f>
        <v>-23.747289915430525</v>
      </c>
      <c r="J29" s="85">
        <f>+('IBIF $ corrientes 1993'!J55/'IBIF $ corrientes 1993'!J51-1)*100</f>
        <v>-18.913507374817918</v>
      </c>
      <c r="K29" s="85">
        <f>+('IBIF $ corrientes 1993'!K55/'IBIF $ corrientes 1993'!K51-1)*100</f>
        <v>-27.760153830279787</v>
      </c>
      <c r="L29" s="85">
        <f>+('IBIF $ corrientes 1993'!L55/'IBIF $ corrientes 1993'!L51-1)*100</f>
        <v>-22.704852886970361</v>
      </c>
      <c r="M29" s="85">
        <f>+('IBIF $ corrientes 1993'!M55/'IBIF $ corrientes 1993'!M51-1)*100</f>
        <v>-16.238784876185363</v>
      </c>
      <c r="N29" s="85">
        <f>+('IBIF $ corrientes 1993'!N55/'IBIF $ corrientes 1993'!N51-1)*100</f>
        <v>-28.006859727788825</v>
      </c>
      <c r="O29" s="85">
        <f>+('IBIF $ corrientes 1993'!O55/'IBIF $ corrientes 1993'!O51-1)*100</f>
        <v>-26.211596894868006</v>
      </c>
      <c r="P29" s="85">
        <f>+('IBIF $ corrientes 1993'!P55/'IBIF $ corrientes 1993'!P51-1)*100</f>
        <v>-25.095218988239566</v>
      </c>
      <c r="Q29" s="85">
        <f>+('IBIF $ corrientes 1993'!Q55/'IBIF $ corrientes 1993'!Q51-1)*100</f>
        <v>-27.165805015560984</v>
      </c>
      <c r="R29" s="40">
        <f>+('IBIF $ corrientes 1993'!R55/'IBIF $ corrientes 1993'!R51-1)*100</f>
        <v>-11.30866924351187</v>
      </c>
      <c r="S29" s="40">
        <f>+('IBIF $ corrientes 1993'!S55/'IBIF $ corrientes 1993'!S51-1)*100</f>
        <v>-5.781152434666148</v>
      </c>
      <c r="T29" s="40">
        <f>+('IBIF $ corrientes 1993'!T55/'IBIF $ corrientes 1993'!T51-1)*100</f>
        <v>-52.877112954755368</v>
      </c>
      <c r="U29" s="7"/>
    </row>
    <row r="30" spans="1:21" x14ac:dyDescent="0.2">
      <c r="A30" s="41" t="s">
        <v>57</v>
      </c>
      <c r="B30" s="39">
        <f>+('IBIF $ corrientes 1993'!B56/'IBIF $ corrientes 1993'!B52-1)*100</f>
        <v>-7.4646209768062128</v>
      </c>
      <c r="C30" s="39">
        <f>+('IBIF $ corrientes 1993'!C56/'IBIF $ corrientes 1993'!C52-1)*100</f>
        <v>-22.502054231717338</v>
      </c>
      <c r="D30" s="39">
        <f>+('IBIF $ corrientes 1993'!D56/'IBIF $ corrientes 1993'!D52-1)*100</f>
        <v>-9.1327003092166912</v>
      </c>
      <c r="E30" s="39">
        <f>+('IBIF $ corrientes 1993'!E56/'IBIF $ corrientes 1993'!E52-1)*100</f>
        <v>-5.2628918814417336</v>
      </c>
      <c r="F30" s="39">
        <f>+('IBIF $ corrientes 1993'!F56/'IBIF $ corrientes 1993'!F52-1)*100</f>
        <v>1.8200587729703566</v>
      </c>
      <c r="G30" s="80">
        <f>+('IBIF $ corrientes 1993'!G56/'IBIF $ corrientes 1993'!G52-1)*100</f>
        <v>-16.396486812607591</v>
      </c>
      <c r="H30" s="81">
        <f>+('IBIF $ corrientes 1993'!H56/'IBIF $ corrientes 1993'!H52-1)*100</f>
        <v>-9.5746581985564951</v>
      </c>
      <c r="I30" s="82">
        <f>+('IBIF $ corrientes 1993'!I56/'IBIF $ corrientes 1993'!I52-1)*100</f>
        <v>-25.906216209364853</v>
      </c>
      <c r="J30" s="82">
        <f>+('IBIF $ corrientes 1993'!J56/'IBIF $ corrientes 1993'!J52-1)*100</f>
        <v>-24.010687184675849</v>
      </c>
      <c r="K30" s="82">
        <f>+('IBIF $ corrientes 1993'!K56/'IBIF $ corrientes 1993'!K52-1)*100</f>
        <v>-27.627112379158302</v>
      </c>
      <c r="L30" s="82">
        <f>+('IBIF $ corrientes 1993'!L56/'IBIF $ corrientes 1993'!L52-1)*100</f>
        <v>-25.923854631428611</v>
      </c>
      <c r="M30" s="82">
        <f>+('IBIF $ corrientes 1993'!M56/'IBIF $ corrientes 1993'!M52-1)*100</f>
        <v>-24.126707355202058</v>
      </c>
      <c r="N30" s="82">
        <f>+('IBIF $ corrientes 1993'!N56/'IBIF $ corrientes 1993'!N52-1)*100</f>
        <v>-27.544465858082766</v>
      </c>
      <c r="O30" s="82">
        <f>+('IBIF $ corrientes 1993'!O56/'IBIF $ corrientes 1993'!O52-1)*100</f>
        <v>-25.870309138313896</v>
      </c>
      <c r="P30" s="82">
        <f>+('IBIF $ corrientes 1993'!P56/'IBIF $ corrientes 1993'!P52-1)*100</f>
        <v>-23.777017486663066</v>
      </c>
      <c r="Q30" s="82">
        <f>+('IBIF $ corrientes 1993'!Q56/'IBIF $ corrientes 1993'!Q52-1)*100</f>
        <v>-27.797008092396247</v>
      </c>
      <c r="R30" s="39">
        <f>+('IBIF $ corrientes 1993'!R56/'IBIF $ corrientes 1993'!R52-1)*100</f>
        <v>-15.465621189154676</v>
      </c>
      <c r="S30" s="39">
        <f>+('IBIF $ corrientes 1993'!S56/'IBIF $ corrientes 1993'!S52-1)*100</f>
        <v>-9.1327003092166912</v>
      </c>
      <c r="T30" s="39">
        <f>+('IBIF $ corrientes 1993'!T56/'IBIF $ corrientes 1993'!T52-1)*100</f>
        <v>-119.82262087806843</v>
      </c>
      <c r="U30" s="7"/>
    </row>
    <row r="31" spans="1:21" x14ac:dyDescent="0.2">
      <c r="A31" s="10" t="s">
        <v>58</v>
      </c>
      <c r="B31" s="40">
        <f>+('IBIF $ corrientes 1993'!B57/'IBIF $ corrientes 1993'!B53-1)*100</f>
        <v>-6.6741181402089182</v>
      </c>
      <c r="C31" s="40">
        <f>+('IBIF $ corrientes 1993'!C57/'IBIF $ corrientes 1993'!C53-1)*100</f>
        <v>-15.66170944903692</v>
      </c>
      <c r="D31" s="40">
        <f>+('IBIF $ corrientes 1993'!D57/'IBIF $ corrientes 1993'!D53-1)*100</f>
        <v>-7.7251278514816279</v>
      </c>
      <c r="E31" s="40">
        <f>+('IBIF $ corrientes 1993'!E57/'IBIF $ corrientes 1993'!E53-1)*100</f>
        <v>-5.2230495509879127</v>
      </c>
      <c r="F31" s="40">
        <f>+('IBIF $ corrientes 1993'!F57/'IBIF $ corrientes 1993'!F53-1)*100</f>
        <v>3.0364357574263812</v>
      </c>
      <c r="G31" s="83">
        <f>+('IBIF $ corrientes 1993'!G57/'IBIF $ corrientes 1993'!G53-1)*100</f>
        <v>-15.014639776902495</v>
      </c>
      <c r="H31" s="84">
        <f>+('IBIF $ corrientes 1993'!H57/'IBIF $ corrientes 1993'!H53-1)*100</f>
        <v>-14.913608765663856</v>
      </c>
      <c r="I31" s="85">
        <f>+('IBIF $ corrientes 1993'!I57/'IBIF $ corrientes 1993'!I53-1)*100</f>
        <v>-15.165413025629116</v>
      </c>
      <c r="J31" s="85">
        <f>+('IBIF $ corrientes 1993'!J57/'IBIF $ corrientes 1993'!J53-1)*100</f>
        <v>-13.719596228084164</v>
      </c>
      <c r="K31" s="85">
        <f>+('IBIF $ corrientes 1993'!K57/'IBIF $ corrientes 1993'!K53-1)*100</f>
        <v>-16.465574332363651</v>
      </c>
      <c r="L31" s="85">
        <f>+('IBIF $ corrientes 1993'!L57/'IBIF $ corrientes 1993'!L53-1)*100</f>
        <v>-19.004467435427163</v>
      </c>
      <c r="M31" s="85">
        <f>+('IBIF $ corrientes 1993'!M57/'IBIF $ corrientes 1993'!M53-1)*100</f>
        <v>-26.319659275638998</v>
      </c>
      <c r="N31" s="85">
        <f>+('IBIF $ corrientes 1993'!N57/'IBIF $ corrientes 1993'!N53-1)*100</f>
        <v>-12.241113010850146</v>
      </c>
      <c r="O31" s="85">
        <f>+('IBIF $ corrientes 1993'!O57/'IBIF $ corrientes 1993'!O53-1)*100</f>
        <v>-7.7934195061162059</v>
      </c>
      <c r="P31" s="85">
        <f>+('IBIF $ corrientes 1993'!P57/'IBIF $ corrientes 1993'!P53-1)*100</f>
        <v>11.538811605569332</v>
      </c>
      <c r="Q31" s="85">
        <f>+('IBIF $ corrientes 1993'!Q57/'IBIF $ corrientes 1993'!Q53-1)*100</f>
        <v>-24.273836352249788</v>
      </c>
      <c r="R31" s="40">
        <f>+('IBIF $ corrientes 1993'!R57/'IBIF $ corrientes 1993'!R53-1)*100</f>
        <v>-13.824862096138691</v>
      </c>
      <c r="S31" s="40">
        <f>+('IBIF $ corrientes 1993'!S57/'IBIF $ corrientes 1993'!S53-1)*100</f>
        <v>-7.7251278514816279</v>
      </c>
      <c r="T31" s="40">
        <f>+('IBIF $ corrientes 1993'!T57/'IBIF $ corrientes 1993'!T53-1)*100</f>
        <v>-149.4320487977603</v>
      </c>
      <c r="U31" s="7"/>
    </row>
    <row r="32" spans="1:21" x14ac:dyDescent="0.2">
      <c r="A32" s="41" t="s">
        <v>59</v>
      </c>
      <c r="B32" s="39">
        <f>+('IBIF $ corrientes 1993'!B58/'IBIF $ corrientes 1993'!B54-1)*100</f>
        <v>-2.0297832086605516</v>
      </c>
      <c r="C32" s="39">
        <f>+('IBIF $ corrientes 1993'!C58/'IBIF $ corrientes 1993'!C54-1)*100</f>
        <v>-5.3294627946335549</v>
      </c>
      <c r="D32" s="39">
        <f>+('IBIF $ corrientes 1993'!D58/'IBIF $ corrientes 1993'!D54-1)*100</f>
        <v>-2.3854322709299325</v>
      </c>
      <c r="E32" s="39">
        <f>+('IBIF $ corrientes 1993'!E58/'IBIF $ corrientes 1993'!E54-1)*100</f>
        <v>-2.0173226804641953</v>
      </c>
      <c r="F32" s="39">
        <f>+('IBIF $ corrientes 1993'!F58/'IBIF $ corrientes 1993'!F54-1)*100</f>
        <v>5.9236404071124626</v>
      </c>
      <c r="G32" s="80">
        <f>+('IBIF $ corrientes 1993'!G58/'IBIF $ corrientes 1993'!G54-1)*100</f>
        <v>-9.4622053898640868</v>
      </c>
      <c r="H32" s="81">
        <f>+('IBIF $ corrientes 1993'!H58/'IBIF $ corrientes 1993'!H54-1)*100</f>
        <v>-9.7637228751069944</v>
      </c>
      <c r="I32" s="82">
        <f>+('IBIF $ corrientes 1993'!I58/'IBIF $ corrientes 1993'!I54-1)*100</f>
        <v>-8.9791581355706533</v>
      </c>
      <c r="J32" s="82">
        <f>+('IBIF $ corrientes 1993'!J58/'IBIF $ corrientes 1993'!J54-1)*100</f>
        <v>-3.6345580164865776</v>
      </c>
      <c r="K32" s="82">
        <f>+('IBIF $ corrientes 1993'!K58/'IBIF $ corrientes 1993'!K54-1)*100</f>
        <v>-13.88019268654439</v>
      </c>
      <c r="L32" s="82">
        <f>+('IBIF $ corrientes 1993'!L58/'IBIF $ corrientes 1993'!L54-1)*100</f>
        <v>-12.690699738653933</v>
      </c>
      <c r="M32" s="82">
        <f>+('IBIF $ corrientes 1993'!M58/'IBIF $ corrientes 1993'!M54-1)*100</f>
        <v>-15.094979483423199</v>
      </c>
      <c r="N32" s="82">
        <f>+('IBIF $ corrientes 1993'!N58/'IBIF $ corrientes 1993'!N54-1)*100</f>
        <v>-10.597797839755874</v>
      </c>
      <c r="O32" s="82">
        <f>+('IBIF $ corrientes 1993'!O58/'IBIF $ corrientes 1993'!O54-1)*100</f>
        <v>-0.6012267630539303</v>
      </c>
      <c r="P32" s="82">
        <f>+('IBIF $ corrientes 1993'!P58/'IBIF $ corrientes 1993'!P54-1)*100</f>
        <v>20.081306028058666</v>
      </c>
      <c r="Q32" s="82">
        <f>+('IBIF $ corrientes 1993'!Q58/'IBIF $ corrientes 1993'!Q54-1)*100</f>
        <v>-21.925297402025844</v>
      </c>
      <c r="R32" s="39">
        <f>+('IBIF $ corrientes 1993'!R58/'IBIF $ corrientes 1993'!R54-1)*100</f>
        <v>0.34441856144511451</v>
      </c>
      <c r="S32" s="39">
        <f>+('IBIF $ corrientes 1993'!S58/'IBIF $ corrientes 1993'!S54-1)*100</f>
        <v>-2.3854322709299325</v>
      </c>
      <c r="T32" s="39">
        <f>+('IBIF $ corrientes 1993'!T58/'IBIF $ corrientes 1993'!T54-1)*100</f>
        <v>23.788161463031066</v>
      </c>
      <c r="U32" s="7"/>
    </row>
    <row r="33" spans="1:21" x14ac:dyDescent="0.2">
      <c r="A33" s="10" t="s">
        <v>60</v>
      </c>
      <c r="B33" s="40">
        <f>+('IBIF $ corrientes 1993'!B59/'IBIF $ corrientes 1993'!B55-1)*100</f>
        <v>-0.11157731679305449</v>
      </c>
      <c r="C33" s="40">
        <f>+('IBIF $ corrientes 1993'!C59/'IBIF $ corrientes 1993'!C55-1)*100</f>
        <v>2.1943777417789967</v>
      </c>
      <c r="D33" s="40">
        <f>+('IBIF $ corrientes 1993'!D59/'IBIF $ corrientes 1993'!D55-1)*100</f>
        <v>0.13872177972600319</v>
      </c>
      <c r="E33" s="40">
        <f>+('IBIF $ corrientes 1993'!E59/'IBIF $ corrientes 1993'!E55-1)*100</f>
        <v>-0.20278004972672514</v>
      </c>
      <c r="F33" s="40">
        <f>+('IBIF $ corrientes 1993'!F59/'IBIF $ corrientes 1993'!F55-1)*100</f>
        <v>1.3729838197471089</v>
      </c>
      <c r="G33" s="83">
        <f>+('IBIF $ corrientes 1993'!G59/'IBIF $ corrientes 1993'!G55-1)*100</f>
        <v>-7.3240300397624969</v>
      </c>
      <c r="H33" s="84">
        <f>+('IBIF $ corrientes 1993'!H59/'IBIF $ corrientes 1993'!H55-1)*100</f>
        <v>-6.2854968326257694</v>
      </c>
      <c r="I33" s="85">
        <f>+('IBIF $ corrientes 1993'!I59/'IBIF $ corrientes 1993'!I55-1)*100</f>
        <v>-9.0555659353042657</v>
      </c>
      <c r="J33" s="85">
        <f>+('IBIF $ corrientes 1993'!J59/'IBIF $ corrientes 1993'!J55-1)*100</f>
        <v>-6.6068645038619866</v>
      </c>
      <c r="K33" s="85">
        <f>+('IBIF $ corrientes 1993'!K59/'IBIF $ corrientes 1993'!K55-1)*100</f>
        <v>-11.337351674369566</v>
      </c>
      <c r="L33" s="85">
        <f>+('IBIF $ corrientes 1993'!L59/'IBIF $ corrientes 1993'!L55-1)*100</f>
        <v>-10.707020680532843</v>
      </c>
      <c r="M33" s="85">
        <f>+('IBIF $ corrientes 1993'!M59/'IBIF $ corrientes 1993'!M55-1)*100</f>
        <v>-17.859527362887551</v>
      </c>
      <c r="N33" s="85">
        <f>+('IBIF $ corrientes 1993'!N59/'IBIF $ corrientes 1993'!N55-1)*100</f>
        <v>-3.883474435227674</v>
      </c>
      <c r="O33" s="85">
        <f>+('IBIF $ corrientes 1993'!O59/'IBIF $ corrientes 1993'!O55-1)*100</f>
        <v>-4.9660135925625681</v>
      </c>
      <c r="P33" s="85">
        <f>+('IBIF $ corrientes 1993'!P59/'IBIF $ corrientes 1993'!P55-1)*100</f>
        <v>22.474765676181939</v>
      </c>
      <c r="Q33" s="85">
        <f>+('IBIF $ corrientes 1993'!Q59/'IBIF $ corrientes 1993'!Q55-1)*100</f>
        <v>-29.087414659377941</v>
      </c>
      <c r="R33" s="40">
        <f>+('IBIF $ corrientes 1993'!R59/'IBIF $ corrientes 1993'!R55-1)*100</f>
        <v>10.949953355028796</v>
      </c>
      <c r="S33" s="40">
        <f>+('IBIF $ corrientes 1993'!S59/'IBIF $ corrientes 1993'!S55-1)*100</f>
        <v>0.13872177972598099</v>
      </c>
      <c r="T33" s="40">
        <f>+('IBIF $ corrientes 1993'!T59/'IBIF $ corrientes 1993'!T55-1)*100</f>
        <v>26.973491909035019</v>
      </c>
      <c r="U33" s="7"/>
    </row>
    <row r="34" spans="1:21" x14ac:dyDescent="0.2">
      <c r="A34" s="41" t="s">
        <v>61</v>
      </c>
      <c r="B34" s="39">
        <f>+('IBIF $ corrientes 1993'!B60/'IBIF $ corrientes 1993'!B56-1)*100</f>
        <v>1.0269535678824049</v>
      </c>
      <c r="C34" s="39">
        <f>+('IBIF $ corrientes 1993'!C60/'IBIF $ corrientes 1993'!C56-1)*100</f>
        <v>5.9518373299593419</v>
      </c>
      <c r="D34" s="39">
        <f>+('IBIF $ corrientes 1993'!D60/'IBIF $ corrientes 1993'!D56-1)*100</f>
        <v>1.4928844986543455</v>
      </c>
      <c r="E34" s="39">
        <f>+('IBIF $ corrientes 1993'!E60/'IBIF $ corrientes 1993'!E56-1)*100</f>
        <v>-0.83241017308320897</v>
      </c>
      <c r="F34" s="39">
        <f>+('IBIF $ corrientes 1993'!F60/'IBIF $ corrientes 1993'!F56-1)*100</f>
        <v>1.8473774950311439</v>
      </c>
      <c r="G34" s="80">
        <f>+('IBIF $ corrientes 1993'!G60/'IBIF $ corrientes 1993'!G56-1)*100</f>
        <v>-10.643242725682434</v>
      </c>
      <c r="H34" s="81">
        <f>+('IBIF $ corrientes 1993'!H60/'IBIF $ corrientes 1993'!H56-1)*100</f>
        <v>-11.163190796605161</v>
      </c>
      <c r="I34" s="82">
        <f>+('IBIF $ corrientes 1993'!I60/'IBIF $ corrientes 1993'!I56-1)*100</f>
        <v>-9.758665586626158</v>
      </c>
      <c r="J34" s="82">
        <f>+('IBIF $ corrientes 1993'!J60/'IBIF $ corrientes 1993'!J56-1)*100</f>
        <v>-6.6037815909302022</v>
      </c>
      <c r="K34" s="82">
        <f>+('IBIF $ corrientes 1993'!K60/'IBIF $ corrientes 1993'!K56-1)*100</f>
        <v>-12.766017424366005</v>
      </c>
      <c r="L34" s="82">
        <f>+('IBIF $ corrientes 1993'!L60/'IBIF $ corrientes 1993'!L56-1)*100</f>
        <v>-5.0649501826091292</v>
      </c>
      <c r="M34" s="82">
        <f>+('IBIF $ corrientes 1993'!M60/'IBIF $ corrientes 1993'!M56-1)*100</f>
        <v>-6.0273329065949071</v>
      </c>
      <c r="N34" s="82">
        <f>+('IBIF $ corrientes 1993'!N60/'IBIF $ corrientes 1993'!N56-1)*100</f>
        <v>-4.1561668332344315</v>
      </c>
      <c r="O34" s="82">
        <f>+('IBIF $ corrientes 1993'!O60/'IBIF $ corrientes 1993'!O56-1)*100</f>
        <v>-19.306902584838191</v>
      </c>
      <c r="P34" s="82">
        <f>+('IBIF $ corrientes 1993'!P60/'IBIF $ corrientes 1993'!P56-1)*100</f>
        <v>-7.7594481415794059</v>
      </c>
      <c r="Q34" s="82">
        <f>+('IBIF $ corrientes 1993'!Q60/'IBIF $ corrientes 1993'!Q56-1)*100</f>
        <v>-30.527116113890717</v>
      </c>
      <c r="R34" s="39">
        <f>+('IBIF $ corrientes 1993'!R60/'IBIF $ corrientes 1993'!R56-1)*100</f>
        <v>13.416098877652761</v>
      </c>
      <c r="S34" s="39">
        <f>+('IBIF $ corrientes 1993'!S60/'IBIF $ corrientes 1993'!S56-1)*100</f>
        <v>1.4928844986543455</v>
      </c>
      <c r="T34" s="39">
        <f>+('IBIF $ corrientes 1993'!T60/'IBIF $ corrientes 1993'!T56-1)*100</f>
        <v>-709.0031627835441</v>
      </c>
      <c r="U34" s="7"/>
    </row>
    <row r="35" spans="1:21" x14ac:dyDescent="0.2">
      <c r="A35" s="10" t="s">
        <v>62</v>
      </c>
      <c r="B35" s="40">
        <f>+('IBIF $ corrientes 1993'!B61/'IBIF $ corrientes 1993'!B57-1)*100</f>
        <v>0.84487220475466529</v>
      </c>
      <c r="C35" s="40">
        <f>+('IBIF $ corrientes 1993'!C61/'IBIF $ corrientes 1993'!C57-1)*100</f>
        <v>-1.3993501454196089</v>
      </c>
      <c r="D35" s="40">
        <f>+('IBIF $ corrientes 1993'!D61/'IBIF $ corrientes 1993'!D57-1)*100</f>
        <v>0.60500513021601865</v>
      </c>
      <c r="E35" s="40">
        <f>+('IBIF $ corrientes 1993'!E61/'IBIF $ corrientes 1993'!E57-1)*100</f>
        <v>-0.4761187336059125</v>
      </c>
      <c r="F35" s="40">
        <f>+('IBIF $ corrientes 1993'!F61/'IBIF $ corrientes 1993'!F57-1)*100</f>
        <v>1.4435620254687587</v>
      </c>
      <c r="G35" s="83">
        <f>+('IBIF $ corrientes 1993'!G61/'IBIF $ corrientes 1993'!G57-1)*100</f>
        <v>-10.61579796612544</v>
      </c>
      <c r="H35" s="84">
        <f>+('IBIF $ corrientes 1993'!H61/'IBIF $ corrientes 1993'!H57-1)*100</f>
        <v>-7.233073827644998</v>
      </c>
      <c r="I35" s="85">
        <f>+('IBIF $ corrientes 1993'!I61/'IBIF $ corrientes 1993'!I57-1)*100</f>
        <v>-15.678977530462202</v>
      </c>
      <c r="J35" s="85">
        <f>+('IBIF $ corrientes 1993'!J61/'IBIF $ corrientes 1993'!J57-1)*100</f>
        <v>-18.335603307699511</v>
      </c>
      <c r="K35" s="85">
        <f>+('IBIF $ corrientes 1993'!K61/'IBIF $ corrientes 1993'!K57-1)*100</f>
        <v>-13.211455543490835</v>
      </c>
      <c r="L35" s="85">
        <f>+('IBIF $ corrientes 1993'!L61/'IBIF $ corrientes 1993'!L57-1)*100</f>
        <v>-1.8676242071418159</v>
      </c>
      <c r="M35" s="85">
        <f>+('IBIF $ corrientes 1993'!M61/'IBIF $ corrientes 1993'!M57-1)*100</f>
        <v>-6.0422968340826717</v>
      </c>
      <c r="N35" s="85">
        <f>+('IBIF $ corrientes 1993'!N61/'IBIF $ corrientes 1993'!N57-1)*100</f>
        <v>1.3729305915240575</v>
      </c>
      <c r="O35" s="85">
        <f>+('IBIF $ corrientes 1993'!O61/'IBIF $ corrientes 1993'!O57-1)*100</f>
        <v>-38.975766301518611</v>
      </c>
      <c r="P35" s="85">
        <f>+('IBIF $ corrientes 1993'!P61/'IBIF $ corrientes 1993'!P57-1)*100</f>
        <v>-34.614597730729677</v>
      </c>
      <c r="Q35" s="85">
        <f>+('IBIF $ corrientes 1993'!Q61/'IBIF $ corrientes 1993'!Q57-1)*100</f>
        <v>-44.451838241346074</v>
      </c>
      <c r="R35" s="40">
        <f>+('IBIF $ corrientes 1993'!R61/'IBIF $ corrientes 1993'!R57-1)*100</f>
        <v>12.408883386835168</v>
      </c>
      <c r="S35" s="40">
        <f>+('IBIF $ corrientes 1993'!S61/'IBIF $ corrientes 1993'!S57-1)*100</f>
        <v>0.60500513021601865</v>
      </c>
      <c r="T35" s="40">
        <f>+('IBIF $ corrientes 1993'!T61/'IBIF $ corrientes 1993'!T57-1)*100</f>
        <v>-419.34045134246105</v>
      </c>
      <c r="U35" s="7"/>
    </row>
    <row r="36" spans="1:21" x14ac:dyDescent="0.2">
      <c r="A36" s="41" t="s">
        <v>63</v>
      </c>
      <c r="B36" s="39">
        <f>+('IBIF $ corrientes 1993'!B62/'IBIF $ corrientes 1993'!B58-1)*100</f>
        <v>-0.81188063725581294</v>
      </c>
      <c r="C36" s="39">
        <f>+('IBIF $ corrientes 1993'!C62/'IBIF $ corrientes 1993'!C58-1)*100</f>
        <v>-2.4048618375384856</v>
      </c>
      <c r="D36" s="39">
        <f>+('IBIF $ corrientes 1993'!D62/'IBIF $ corrientes 1993'!D58-1)*100</f>
        <v>-0.97839847181326878</v>
      </c>
      <c r="E36" s="39">
        <f>+('IBIF $ corrientes 1993'!E62/'IBIF $ corrientes 1993'!E58-1)*100</f>
        <v>-2.1192843950143869</v>
      </c>
      <c r="F36" s="39">
        <f>+('IBIF $ corrientes 1993'!F62/'IBIF $ corrientes 1993'!F58-1)*100</f>
        <v>-1.6305349519246115</v>
      </c>
      <c r="G36" s="80">
        <f>+('IBIF $ corrientes 1993'!G62/'IBIF $ corrientes 1993'!G58-1)*100</f>
        <v>-10.75078247522293</v>
      </c>
      <c r="H36" s="81">
        <f>+('IBIF $ corrientes 1993'!H62/'IBIF $ corrientes 1993'!H58-1)*100</f>
        <v>-8.5888445342518374</v>
      </c>
      <c r="I36" s="82">
        <f>+('IBIF $ corrientes 1993'!I62/'IBIF $ corrientes 1993'!I58-1)*100</f>
        <v>-14.184469126459787</v>
      </c>
      <c r="J36" s="82">
        <f>+('IBIF $ corrientes 1993'!J62/'IBIF $ corrientes 1993'!J58-1)*100</f>
        <v>-16.431118525675213</v>
      </c>
      <c r="K36" s="82">
        <f>+('IBIF $ corrientes 1993'!K62/'IBIF $ corrientes 1993'!K58-1)*100</f>
        <v>-11.87917619164649</v>
      </c>
      <c r="L36" s="82">
        <f>+('IBIF $ corrientes 1993'!L62/'IBIF $ corrientes 1993'!L58-1)*100</f>
        <v>-6.8831756988729893</v>
      </c>
      <c r="M36" s="82">
        <f>+('IBIF $ corrientes 1993'!M62/'IBIF $ corrientes 1993'!M58-1)*100</f>
        <v>-3.2456983279410379</v>
      </c>
      <c r="N36" s="82">
        <f>+('IBIF $ corrientes 1993'!N62/'IBIF $ corrientes 1993'!N58-1)*100</f>
        <v>-9.8902857990652127</v>
      </c>
      <c r="O36" s="82">
        <f>+('IBIF $ corrientes 1993'!O62/'IBIF $ corrientes 1993'!O58-1)*100</f>
        <v>-28.660908341297741</v>
      </c>
      <c r="P36" s="82">
        <f>+('IBIF $ corrientes 1993'!P62/'IBIF $ corrientes 1993'!P58-1)*100</f>
        <v>-35.723698341497553</v>
      </c>
      <c r="Q36" s="82">
        <f>+('IBIF $ corrientes 1993'!Q62/'IBIF $ corrientes 1993'!Q58-1)*100</f>
        <v>-17.461173296776021</v>
      </c>
      <c r="R36" s="39">
        <f>+('IBIF $ corrientes 1993'!R62/'IBIF $ corrientes 1993'!R58-1)*100</f>
        <v>11.312453401624655</v>
      </c>
      <c r="S36" s="39">
        <f>+('IBIF $ corrientes 1993'!S62/'IBIF $ corrientes 1993'!S58-1)*100</f>
        <v>-0.97839847181324657</v>
      </c>
      <c r="T36" s="39">
        <f>+('IBIF $ corrientes 1993'!T62/'IBIF $ corrientes 1993'!T58-1)*100</f>
        <v>-130.29322695083135</v>
      </c>
      <c r="U36" s="7"/>
    </row>
    <row r="37" spans="1:21" x14ac:dyDescent="0.2">
      <c r="A37" s="10" t="s">
        <v>64</v>
      </c>
      <c r="B37" s="40">
        <f>+('IBIF $ corrientes 1993'!B63/'IBIF $ corrientes 1993'!B59-1)*100</f>
        <v>-2.6303787604717521</v>
      </c>
      <c r="C37" s="40">
        <f>+('IBIF $ corrientes 1993'!C63/'IBIF $ corrientes 1993'!C59-1)*100</f>
        <v>-0.9475433451255344</v>
      </c>
      <c r="D37" s="40">
        <f>+('IBIF $ corrientes 1993'!D63/'IBIF $ corrientes 1993'!D59-1)*100</f>
        <v>-2.4439662538612961</v>
      </c>
      <c r="E37" s="40">
        <f>+('IBIF $ corrientes 1993'!E63/'IBIF $ corrientes 1993'!E59-1)*100</f>
        <v>-1.9852988260066096</v>
      </c>
      <c r="F37" s="40">
        <f>+('IBIF $ corrientes 1993'!F63/'IBIF $ corrientes 1993'!F59-1)*100</f>
        <v>0.62510620052715904</v>
      </c>
      <c r="G37" s="83">
        <f>+('IBIF $ corrientes 1993'!G63/'IBIF $ corrientes 1993'!G59-1)*100</f>
        <v>-11.530585186329322</v>
      </c>
      <c r="H37" s="84">
        <f>+('IBIF $ corrientes 1993'!H63/'IBIF $ corrientes 1993'!H59-1)*100</f>
        <v>-9.0106921080431395</v>
      </c>
      <c r="I37" s="85">
        <f>+('IBIF $ corrientes 1993'!I63/'IBIF $ corrientes 1993'!I59-1)*100</f>
        <v>-15.859947250877315</v>
      </c>
      <c r="J37" s="85">
        <f>+('IBIF $ corrientes 1993'!J63/'IBIF $ corrientes 1993'!J59-1)*100</f>
        <v>-18.961462866425972</v>
      </c>
      <c r="K37" s="85">
        <f>+('IBIF $ corrientes 1993'!K63/'IBIF $ corrientes 1993'!K59-1)*100</f>
        <v>-12.81564859906721</v>
      </c>
      <c r="L37" s="85">
        <f>+('IBIF $ corrientes 1993'!L63/'IBIF $ corrientes 1993'!L59-1)*100</f>
        <v>-9.7351015015575744</v>
      </c>
      <c r="M37" s="85">
        <f>+('IBIF $ corrientes 1993'!M63/'IBIF $ corrientes 1993'!M59-1)*100</f>
        <v>-6.2512847694636831</v>
      </c>
      <c r="N37" s="85">
        <f>+('IBIF $ corrientes 1993'!N63/'IBIF $ corrientes 1993'!N59-1)*100</f>
        <v>-12.57541515631193</v>
      </c>
      <c r="O37" s="85">
        <f>+('IBIF $ corrientes 1993'!O63/'IBIF $ corrientes 1993'!O59-1)*100</f>
        <v>-30.110857872717901</v>
      </c>
      <c r="P37" s="85">
        <f>+('IBIF $ corrientes 1993'!P63/'IBIF $ corrientes 1993'!P59-1)*100</f>
        <v>-40.992028939878679</v>
      </c>
      <c r="Q37" s="85">
        <f>+('IBIF $ corrientes 1993'!Q63/'IBIF $ corrientes 1993'!Q59-1)*100</f>
        <v>-13.591048733464506</v>
      </c>
      <c r="R37" s="40">
        <f>+('IBIF $ corrientes 1993'!R63/'IBIF $ corrientes 1993'!R59-1)*100</f>
        <v>3.0282898991912166</v>
      </c>
      <c r="S37" s="40">
        <f>+('IBIF $ corrientes 1993'!S63/'IBIF $ corrientes 1993'!S59-1)*100</f>
        <v>-2.4439662538612739</v>
      </c>
      <c r="T37" s="40">
        <f>+('IBIF $ corrientes 1993'!T63/'IBIF $ corrientes 1993'!T59-1)*100</f>
        <v>7.8835787320344242</v>
      </c>
      <c r="U37" s="7"/>
    </row>
    <row r="38" spans="1:21" x14ac:dyDescent="0.2">
      <c r="A38" s="41" t="s">
        <v>65</v>
      </c>
      <c r="B38" s="39">
        <f>+('IBIF $ corrientes 1993'!B64/'IBIF $ corrientes 1993'!B60-1)*100</f>
        <v>-1.2919742421197866</v>
      </c>
      <c r="C38" s="39">
        <f>+('IBIF $ corrientes 1993'!C64/'IBIF $ corrientes 1993'!C60-1)*100</f>
        <v>-5.841053943231767</v>
      </c>
      <c r="D38" s="39">
        <f>+('IBIF $ corrientes 1993'!D64/'IBIF $ corrientes 1993'!D60-1)*100</f>
        <v>-1.7412593254255704</v>
      </c>
      <c r="E38" s="39">
        <f>+('IBIF $ corrientes 1993'!E64/'IBIF $ corrientes 1993'!E60-1)*100</f>
        <v>-2.0781546092855097</v>
      </c>
      <c r="F38" s="39">
        <f>+('IBIF $ corrientes 1993'!F64/'IBIF $ corrientes 1993'!F60-1)*100</f>
        <v>1.5746576339474405</v>
      </c>
      <c r="G38" s="80">
        <f>+('IBIF $ corrientes 1993'!G64/'IBIF $ corrientes 1993'!G60-1)*100</f>
        <v>-9.2966654810774365</v>
      </c>
      <c r="H38" s="81">
        <f>+('IBIF $ corrientes 1993'!H64/'IBIF $ corrientes 1993'!H60-1)*100</f>
        <v>-4.7751182194469166</v>
      </c>
      <c r="I38" s="82">
        <f>+('IBIF $ corrientes 1993'!I64/'IBIF $ corrientes 1993'!I60-1)*100</f>
        <v>-16.869356854789686</v>
      </c>
      <c r="J38" s="82">
        <f>+('IBIF $ corrientes 1993'!J64/'IBIF $ corrientes 1993'!J60-1)*100</f>
        <v>-21.400599522432262</v>
      </c>
      <c r="K38" s="82">
        <f>+('IBIF $ corrientes 1993'!K64/'IBIF $ corrientes 1993'!K60-1)*100</f>
        <v>-12.24488907003497</v>
      </c>
      <c r="L38" s="82">
        <f>+('IBIF $ corrientes 1993'!L64/'IBIF $ corrientes 1993'!L60-1)*100</f>
        <v>-12.244626714209318</v>
      </c>
      <c r="M38" s="82">
        <f>+('IBIF $ corrientes 1993'!M64/'IBIF $ corrientes 1993'!M60-1)*100</f>
        <v>-12.070324995338222</v>
      </c>
      <c r="N38" s="82">
        <f>+('IBIF $ corrientes 1993'!N64/'IBIF $ corrientes 1993'!N60-1)*100</f>
        <v>-12.406007412934761</v>
      </c>
      <c r="O38" s="82">
        <f>+('IBIF $ corrientes 1993'!O64/'IBIF $ corrientes 1993'!O60-1)*100</f>
        <v>-27.937710564425888</v>
      </c>
      <c r="P38" s="82">
        <f>+('IBIF $ corrientes 1993'!P64/'IBIF $ corrientes 1993'!P60-1)*100</f>
        <v>-40.457223899351348</v>
      </c>
      <c r="Q38" s="82">
        <f>+('IBIF $ corrientes 1993'!Q64/'IBIF $ corrientes 1993'!Q60-1)*100</f>
        <v>-11.786358762955496</v>
      </c>
      <c r="R38" s="39">
        <f>+('IBIF $ corrientes 1993'!R64/'IBIF $ corrientes 1993'!R60-1)*100</f>
        <v>1.7804165801841521</v>
      </c>
      <c r="S38" s="39">
        <f>+('IBIF $ corrientes 1993'!S64/'IBIF $ corrientes 1993'!S60-1)*100</f>
        <v>-1.7412593254255815</v>
      </c>
      <c r="T38" s="39">
        <f>+('IBIF $ corrientes 1993'!T64/'IBIF $ corrientes 1993'!T60-1)*100</f>
        <v>24.79075036008642</v>
      </c>
      <c r="U38" s="7"/>
    </row>
    <row r="39" spans="1:21" x14ac:dyDescent="0.2">
      <c r="A39" s="10" t="s">
        <v>66</v>
      </c>
      <c r="B39" s="40">
        <f>+('IBIF $ corrientes 1993'!B65/'IBIF $ corrientes 1993'!B61-1)*100</f>
        <v>-5.6099686105194451</v>
      </c>
      <c r="C39" s="40">
        <f>+('IBIF $ corrientes 1993'!C65/'IBIF $ corrientes 1993'!C61-1)*100</f>
        <v>-21.357978265721766</v>
      </c>
      <c r="D39" s="40">
        <f>+('IBIF $ corrientes 1993'!D65/'IBIF $ corrientes 1993'!D61-1)*100</f>
        <v>-7.2596140751971401</v>
      </c>
      <c r="E39" s="40">
        <f>+('IBIF $ corrientes 1993'!E65/'IBIF $ corrientes 1993'!E61-1)*100</f>
        <v>-7.1940196800894363</v>
      </c>
      <c r="F39" s="40">
        <f>+('IBIF $ corrientes 1993'!F65/'IBIF $ corrientes 1993'!F61-1)*100</f>
        <v>-4.4675540063048524</v>
      </c>
      <c r="G39" s="83">
        <f>+('IBIF $ corrientes 1993'!G65/'IBIF $ corrientes 1993'!G61-1)*100</f>
        <v>-18.983672532822059</v>
      </c>
      <c r="H39" s="84">
        <f>+('IBIF $ corrientes 1993'!H65/'IBIF $ corrientes 1993'!H61-1)*100</f>
        <v>-11.747647675938101</v>
      </c>
      <c r="I39" s="85">
        <f>+('IBIF $ corrientes 1993'!I65/'IBIF $ corrientes 1993'!I61-1)*100</f>
        <v>-30.899222708324093</v>
      </c>
      <c r="J39" s="85">
        <f>+('IBIF $ corrientes 1993'!J65/'IBIF $ corrientes 1993'!J61-1)*100</f>
        <v>-26.643195525457664</v>
      </c>
      <c r="K39" s="85">
        <f>+('IBIF $ corrientes 1993'!K65/'IBIF $ corrientes 1993'!K61-1)*100</f>
        <v>-34.618901128493796</v>
      </c>
      <c r="L39" s="85">
        <f>+('IBIF $ corrientes 1993'!L65/'IBIF $ corrientes 1993'!L61-1)*100</f>
        <v>-28.786503524004992</v>
      </c>
      <c r="M39" s="85">
        <f>+('IBIF $ corrientes 1993'!M65/'IBIF $ corrientes 1993'!M61-1)*100</f>
        <v>-16.57395632078925</v>
      </c>
      <c r="N39" s="85">
        <f>+('IBIF $ corrientes 1993'!N65/'IBIF $ corrientes 1993'!N61-1)*100</f>
        <v>-37.572956538360614</v>
      </c>
      <c r="O39" s="85">
        <f>+('IBIF $ corrientes 1993'!O65/'IBIF $ corrientes 1993'!O61-1)*100</f>
        <v>-36.62997426527663</v>
      </c>
      <c r="P39" s="85">
        <f>+('IBIF $ corrientes 1993'!P65/'IBIF $ corrientes 1993'!P61-1)*100</f>
        <v>-45.803707767351654</v>
      </c>
      <c r="Q39" s="85">
        <f>+('IBIF $ corrientes 1993'!Q65/'IBIF $ corrientes 1993'!Q61-1)*100</f>
        <v>-23.071104185018598</v>
      </c>
      <c r="R39" s="40">
        <f>+('IBIF $ corrientes 1993'!R65/'IBIF $ corrientes 1993'!R61-1)*100</f>
        <v>2.2863749190724425</v>
      </c>
      <c r="S39" s="40">
        <f>+('IBIF $ corrientes 1993'!S65/'IBIF $ corrientes 1993'!S61-1)*100</f>
        <v>-7.2596140751971401</v>
      </c>
      <c r="T39" s="40">
        <f>+('IBIF $ corrientes 1993'!T65/'IBIF $ corrientes 1993'!T61-1)*100</f>
        <v>29.058501267337022</v>
      </c>
      <c r="U39" s="7"/>
    </row>
    <row r="40" spans="1:21" x14ac:dyDescent="0.2">
      <c r="A40" s="41" t="s">
        <v>67</v>
      </c>
      <c r="B40" s="39">
        <f>+('IBIF $ corrientes 1993'!B66/'IBIF $ corrientes 1993'!B62-1)*100</f>
        <v>-12.197362582150861</v>
      </c>
      <c r="C40" s="39">
        <f>+('IBIF $ corrientes 1993'!C66/'IBIF $ corrientes 1993'!C62-1)*100</f>
        <v>-37.888330290455009</v>
      </c>
      <c r="D40" s="39">
        <f>+('IBIF $ corrientes 1993'!D66/'IBIF $ corrientes 1993'!D62-1)*100</f>
        <v>-14.844209378974437</v>
      </c>
      <c r="E40" s="39">
        <f>+('IBIF $ corrientes 1993'!E66/'IBIF $ corrientes 1993'!E62-1)*100</f>
        <v>-12.746652743461839</v>
      </c>
      <c r="F40" s="39">
        <f>+('IBIF $ corrientes 1993'!F66/'IBIF $ corrientes 1993'!F62-1)*100</f>
        <v>-8.4966150195265868</v>
      </c>
      <c r="G40" s="80">
        <f>+('IBIF $ corrientes 1993'!G66/'IBIF $ corrientes 1993'!G62-1)*100</f>
        <v>-28.352650116317502</v>
      </c>
      <c r="H40" s="81">
        <f>+('IBIF $ corrientes 1993'!H66/'IBIF $ corrientes 1993'!H62-1)*100</f>
        <v>-21.56867574779714</v>
      </c>
      <c r="I40" s="82">
        <f>+('IBIF $ corrientes 1993'!I66/'IBIF $ corrientes 1993'!I62-1)*100</f>
        <v>-39.829823443765378</v>
      </c>
      <c r="J40" s="82">
        <f>+('IBIF $ corrientes 1993'!J66/'IBIF $ corrientes 1993'!J62-1)*100</f>
        <v>-28.325103441202003</v>
      </c>
      <c r="K40" s="82">
        <f>+('IBIF $ corrientes 1993'!K66/'IBIF $ corrientes 1993'!K62-1)*100</f>
        <v>-51.02505059024822</v>
      </c>
      <c r="L40" s="82">
        <f>+('IBIF $ corrientes 1993'!L66/'IBIF $ corrientes 1993'!L62-1)*100</f>
        <v>-34.908384589637244</v>
      </c>
      <c r="M40" s="82">
        <f>+('IBIF $ corrientes 1993'!M66/'IBIF $ corrientes 1993'!M62-1)*100</f>
        <v>-18.948012564324369</v>
      </c>
      <c r="N40" s="82">
        <f>+('IBIF $ corrientes 1993'!N66/'IBIF $ corrientes 1993'!N62-1)*100</f>
        <v>-49.075802661452137</v>
      </c>
      <c r="O40" s="82">
        <f>+('IBIF $ corrientes 1993'!O66/'IBIF $ corrientes 1993'!O62-1)*100</f>
        <v>-52.566456098811521</v>
      </c>
      <c r="P40" s="82">
        <f>+('IBIF $ corrientes 1993'!P66/'IBIF $ corrientes 1993'!P62-1)*100</f>
        <v>-48.978137367196815</v>
      </c>
      <c r="Q40" s="82">
        <f>+('IBIF $ corrientes 1993'!Q66/'IBIF $ corrientes 1993'!Q62-1)*100</f>
        <v>-56.997591864013472</v>
      </c>
      <c r="R40" s="39">
        <f>+('IBIF $ corrientes 1993'!R66/'IBIF $ corrientes 1993'!R62-1)*100</f>
        <v>-8.4034695373362833</v>
      </c>
      <c r="S40" s="39">
        <f>+('IBIF $ corrientes 1993'!S66/'IBIF $ corrientes 1993'!S62-1)*100</f>
        <v>-14.844209378974449</v>
      </c>
      <c r="T40" s="39">
        <f>+('IBIF $ corrientes 1993'!T66/'IBIF $ corrientes 1993'!T62-1)*100</f>
        <v>-252.21911308713635</v>
      </c>
      <c r="U40" s="7"/>
    </row>
    <row r="41" spans="1:21" x14ac:dyDescent="0.2">
      <c r="A41" s="10" t="s">
        <v>68</v>
      </c>
      <c r="B41" s="40">
        <f>+('IBIF $ corrientes 1993'!B67/'IBIF $ corrientes 1993'!B63-1)*100</f>
        <v>-9.9775225237009106</v>
      </c>
      <c r="C41" s="40">
        <f>+('IBIF $ corrientes 1993'!C67/'IBIF $ corrientes 1993'!C63-1)*100</f>
        <v>-17.960202483229626</v>
      </c>
      <c r="D41" s="40">
        <f>+('IBIF $ corrientes 1993'!D67/'IBIF $ corrientes 1993'!D63-1)*100</f>
        <v>-10.875350713093002</v>
      </c>
      <c r="E41" s="40">
        <f>+('IBIF $ corrientes 1993'!E67/'IBIF $ corrientes 1993'!E63-1)*100</f>
        <v>-13.389778742552561</v>
      </c>
      <c r="F41" s="40">
        <f>+('IBIF $ corrientes 1993'!F67/'IBIF $ corrientes 1993'!F63-1)*100</f>
        <v>-7.8968187598266955</v>
      </c>
      <c r="G41" s="83">
        <f>+('IBIF $ corrientes 1993'!G67/'IBIF $ corrientes 1993'!G63-1)*100</f>
        <v>-35.253903298995461</v>
      </c>
      <c r="H41" s="84">
        <f>+('IBIF $ corrientes 1993'!H67/'IBIF $ corrientes 1993'!H63-1)*100</f>
        <v>-34.222237601960195</v>
      </c>
      <c r="I41" s="85">
        <f>+('IBIF $ corrientes 1993'!I67/'IBIF $ corrientes 1993'!I63-1)*100</f>
        <v>-37.170666071426496</v>
      </c>
      <c r="J41" s="85">
        <f>+('IBIF $ corrientes 1993'!J67/'IBIF $ corrientes 1993'!J63-1)*100</f>
        <v>-21.869112768596665</v>
      </c>
      <c r="K41" s="85">
        <f>+('IBIF $ corrientes 1993'!K67/'IBIF $ corrientes 1993'!K63-1)*100</f>
        <v>-51.131194408072098</v>
      </c>
      <c r="L41" s="85">
        <f>+('IBIF $ corrientes 1993'!L67/'IBIF $ corrientes 1993'!L63-1)*100</f>
        <v>-37.900318475498416</v>
      </c>
      <c r="M41" s="85">
        <f>+('IBIF $ corrientes 1993'!M67/'IBIF $ corrientes 1993'!M63-1)*100</f>
        <v>-17.74960584705989</v>
      </c>
      <c r="N41" s="85">
        <f>+('IBIF $ corrientes 1993'!N67/'IBIF $ corrientes 1993'!N63-1)*100</f>
        <v>-55.51736724531068</v>
      </c>
      <c r="O41" s="85">
        <f>+('IBIF $ corrientes 1993'!O67/'IBIF $ corrientes 1993'!O63-1)*100</f>
        <v>-34.977999140344807</v>
      </c>
      <c r="P41" s="85">
        <f>+('IBIF $ corrientes 1993'!P67/'IBIF $ corrientes 1993'!P63-1)*100</f>
        <v>-33.213313432450953</v>
      </c>
      <c r="Q41" s="85">
        <f>+('IBIF $ corrientes 1993'!Q67/'IBIF $ corrientes 1993'!Q63-1)*100</f>
        <v>-36.807567763479554</v>
      </c>
      <c r="R41" s="40">
        <f>+('IBIF $ corrientes 1993'!R67/'IBIF $ corrientes 1993'!R63-1)*100</f>
        <v>69.476655408948901</v>
      </c>
      <c r="S41" s="40">
        <f>+('IBIF $ corrientes 1993'!S67/'IBIF $ corrientes 1993'!S63-1)*100</f>
        <v>-10.875350713093002</v>
      </c>
      <c r="T41" s="40">
        <f>+('IBIF $ corrientes 1993'!T67/'IBIF $ corrientes 1993'!T63-1)*100</f>
        <v>-216.31807166482605</v>
      </c>
      <c r="U41" s="7"/>
    </row>
    <row r="42" spans="1:21" x14ac:dyDescent="0.2">
      <c r="A42" s="41" t="s">
        <v>69</v>
      </c>
      <c r="B42" s="39">
        <f>+('IBIF $ corrientes 1993'!B68/'IBIF $ corrientes 1993'!B64-1)*100</f>
        <v>17.700524651831628</v>
      </c>
      <c r="C42" s="39">
        <f>+('IBIF $ corrientes 1993'!C68/'IBIF $ corrientes 1993'!C64-1)*100</f>
        <v>37.830947677724595</v>
      </c>
      <c r="D42" s="39">
        <f>+('IBIF $ corrientes 1993'!D68/'IBIF $ corrientes 1993'!D64-1)*100</f>
        <v>19.605729817292893</v>
      </c>
      <c r="E42" s="39">
        <f>+('IBIF $ corrientes 1993'!E68/'IBIF $ corrientes 1993'!E64-1)*100</f>
        <v>4.0571433413189251</v>
      </c>
      <c r="F42" s="39">
        <f>+('IBIF $ corrientes 1993'!F68/'IBIF $ corrientes 1993'!F64-1)*100</f>
        <v>-2.689395001739614</v>
      </c>
      <c r="G42" s="80">
        <f>+('IBIF $ corrientes 1993'!G68/'IBIF $ corrientes 1993'!G64-1)*100</f>
        <v>-11.595384219585425</v>
      </c>
      <c r="H42" s="81">
        <f>+('IBIF $ corrientes 1993'!H68/'IBIF $ corrientes 1993'!H64-1)*100</f>
        <v>-17.278707831933648</v>
      </c>
      <c r="I42" s="82">
        <f>+('IBIF $ corrientes 1993'!I68/'IBIF $ corrientes 1993'!I64-1)*100</f>
        <v>-0.69216183249458663</v>
      </c>
      <c r="J42" s="82">
        <f>+('IBIF $ corrientes 1993'!J68/'IBIF $ corrientes 1993'!J64-1)*100</f>
        <v>27.955878766120779</v>
      </c>
      <c r="K42" s="82">
        <f>+('IBIF $ corrientes 1993'!K68/'IBIF $ corrientes 1993'!K64-1)*100</f>
        <v>-26.879187542586248</v>
      </c>
      <c r="L42" s="82">
        <f>+('IBIF $ corrientes 1993'!L68/'IBIF $ corrientes 1993'!L64-1)*100</f>
        <v>-6.9410284732232874</v>
      </c>
      <c r="M42" s="82">
        <f>+('IBIF $ corrientes 1993'!M68/'IBIF $ corrientes 1993'!M64-1)*100</f>
        <v>33.264958366015662</v>
      </c>
      <c r="N42" s="82">
        <f>+('IBIF $ corrientes 1993'!N68/'IBIF $ corrientes 1993'!N64-1)*100</f>
        <v>-44.309195330715781</v>
      </c>
      <c r="O42" s="82">
        <f>+('IBIF $ corrientes 1993'!O68/'IBIF $ corrientes 1993'!O64-1)*100</f>
        <v>17.520086012455536</v>
      </c>
      <c r="P42" s="82">
        <f>+('IBIF $ corrientes 1993'!P68/'IBIF $ corrientes 1993'!P64-1)*100</f>
        <v>11.942713824362517</v>
      </c>
      <c r="Q42" s="82">
        <f>+('IBIF $ corrientes 1993'!Q68/'IBIF $ corrientes 1993'!Q64-1)*100</f>
        <v>22.376820778515217</v>
      </c>
      <c r="R42" s="39">
        <f>+('IBIF $ corrientes 1993'!R68/'IBIF $ corrientes 1993'!R64-1)*100</f>
        <v>180.64356164106385</v>
      </c>
      <c r="S42" s="39">
        <f>+('IBIF $ corrientes 1993'!S68/'IBIF $ corrientes 1993'!S64-1)*100</f>
        <v>19.605729817292918</v>
      </c>
      <c r="T42" s="39">
        <f>+('IBIF $ corrientes 1993'!T68/'IBIF $ corrientes 1993'!T64-1)*100</f>
        <v>-19.173097577955957</v>
      </c>
      <c r="U42" s="7"/>
    </row>
    <row r="43" spans="1:21" x14ac:dyDescent="0.2">
      <c r="A43" s="10" t="s">
        <v>70</v>
      </c>
      <c r="B43" s="40">
        <f>+('IBIF $ corrientes 1993'!B69/'IBIF $ corrientes 1993'!B65-1)*100</f>
        <v>23.08274452291521</v>
      </c>
      <c r="C43" s="40">
        <f>+('IBIF $ corrientes 1993'!C69/'IBIF $ corrientes 1993'!C65-1)*100</f>
        <v>81.444706512601954</v>
      </c>
      <c r="D43" s="40">
        <f>+('IBIF $ corrientes 1993'!D69/'IBIF $ corrientes 1993'!D65-1)*100</f>
        <v>28.266930815593618</v>
      </c>
      <c r="E43" s="40">
        <f>+('IBIF $ corrientes 1993'!E69/'IBIF $ corrientes 1993'!E65-1)*100</f>
        <v>9.6448329874293961</v>
      </c>
      <c r="F43" s="40">
        <f>+('IBIF $ corrientes 1993'!F69/'IBIF $ corrientes 1993'!F65-1)*100</f>
        <v>3.4151669004291563</v>
      </c>
      <c r="G43" s="83">
        <f>+('IBIF $ corrientes 1993'!G69/'IBIF $ corrientes 1993'!G65-1)*100</f>
        <v>6.4004360094204626</v>
      </c>
      <c r="H43" s="84">
        <f>+('IBIF $ corrientes 1993'!H69/'IBIF $ corrientes 1993'!H65-1)*100</f>
        <v>-1.7491218484639859</v>
      </c>
      <c r="I43" s="85">
        <f>+('IBIF $ corrientes 1993'!I69/'IBIF $ corrientes 1993'!I65-1)*100</f>
        <v>23.539671840396139</v>
      </c>
      <c r="J43" s="85">
        <f>+('IBIF $ corrientes 1993'!J69/'IBIF $ corrientes 1993'!J65-1)*100</f>
        <v>53.332711253380282</v>
      </c>
      <c r="K43" s="85">
        <f>+('IBIF $ corrientes 1993'!K69/'IBIF $ corrientes 1993'!K65-1)*100</f>
        <v>-5.6752011255739259</v>
      </c>
      <c r="L43" s="85">
        <f>+('IBIF $ corrientes 1993'!L69/'IBIF $ corrientes 1993'!L65-1)*100</f>
        <v>29.333241067311675</v>
      </c>
      <c r="M43" s="85">
        <f>+('IBIF $ corrientes 1993'!M69/'IBIF $ corrientes 1993'!M65-1)*100</f>
        <v>68.141470088599831</v>
      </c>
      <c r="N43" s="85">
        <f>+('IBIF $ corrientes 1993'!N69/'IBIF $ corrientes 1993'!N65-1)*100</f>
        <v>-7.9797480451846088</v>
      </c>
      <c r="O43" s="85">
        <f>+('IBIF $ corrientes 1993'!O69/'IBIF $ corrientes 1993'!O65-1)*100</f>
        <v>5.8795200577417717</v>
      </c>
      <c r="P43" s="85">
        <f>+('IBIF $ corrientes 1993'!P69/'IBIF $ corrientes 1993'!P65-1)*100</f>
        <v>9.9555436452368085</v>
      </c>
      <c r="Q43" s="85">
        <f>+('IBIF $ corrientes 1993'!Q69/'IBIF $ corrientes 1993'!Q65-1)*100</f>
        <v>1.6353366301864014</v>
      </c>
      <c r="R43" s="40">
        <f>+('IBIF $ corrientes 1993'!R69/'IBIF $ corrientes 1993'!R65-1)*100</f>
        <v>230.87177431394235</v>
      </c>
      <c r="S43" s="40">
        <f>+('IBIF $ corrientes 1993'!S69/'IBIF $ corrientes 1993'!S65-1)*100</f>
        <v>28.266930815593618</v>
      </c>
      <c r="T43" s="40">
        <f>+('IBIF $ corrientes 1993'!T69/'IBIF $ corrientes 1993'!T65-1)*100</f>
        <v>-271.02278601287691</v>
      </c>
      <c r="U43" s="7"/>
    </row>
    <row r="44" spans="1:21" x14ac:dyDescent="0.2">
      <c r="A44" s="41" t="s">
        <v>71</v>
      </c>
      <c r="B44" s="39">
        <f>+('IBIF $ corrientes 1993'!B70/'IBIF $ corrientes 1993'!B66-1)*100</f>
        <v>34.985895661814602</v>
      </c>
      <c r="C44" s="39">
        <f>+('IBIF $ corrientes 1993'!C70/'IBIF $ corrientes 1993'!C66-1)*100</f>
        <v>145.55428942939201</v>
      </c>
      <c r="D44" s="39">
        <f>+('IBIF $ corrientes 1993'!D70/'IBIF $ corrientes 1993'!D66-1)*100</f>
        <v>43.294696721309343</v>
      </c>
      <c r="E44" s="39">
        <f>+('IBIF $ corrientes 1993'!E70/'IBIF $ corrientes 1993'!E66-1)*100</f>
        <v>18.999999999999993</v>
      </c>
      <c r="F44" s="39">
        <f>+('IBIF $ corrientes 1993'!F70/'IBIF $ corrientes 1993'!F66-1)*100</f>
        <v>8.6333389515051984</v>
      </c>
      <c r="G44" s="80">
        <f>+('IBIF $ corrientes 1993'!G70/'IBIF $ corrientes 1993'!G66-1)*100</f>
        <v>38.854130216044737</v>
      </c>
      <c r="H44" s="81">
        <f>+('IBIF $ corrientes 1993'!H70/'IBIF $ corrientes 1993'!H66-1)*100</f>
        <v>18.960549196589938</v>
      </c>
      <c r="I44" s="82">
        <f>+('IBIF $ corrientes 1993'!I70/'IBIF $ corrientes 1993'!I66-1)*100</f>
        <v>82.724568270719075</v>
      </c>
      <c r="J44" s="82">
        <f>+('IBIF $ corrientes 1993'!J70/'IBIF $ corrientes 1993'!J66-1)*100</f>
        <v>96.138915877276858</v>
      </c>
      <c r="K44" s="82">
        <f>+('IBIF $ corrientes 1993'!K70/'IBIF $ corrientes 1993'!K66-1)*100</f>
        <v>63.620780223902543</v>
      </c>
      <c r="L44" s="82">
        <f>+('IBIF $ corrientes 1993'!L70/'IBIF $ corrientes 1993'!L66-1)*100</f>
        <v>68.424017235964413</v>
      </c>
      <c r="M44" s="82">
        <f>+('IBIF $ corrientes 1993'!M70/'IBIF $ corrientes 1993'!M66-1)*100</f>
        <v>99.060281168727556</v>
      </c>
      <c r="N44" s="82">
        <f>+('IBIF $ corrientes 1993'!N70/'IBIF $ corrientes 1993'!N66-1)*100</f>
        <v>25.140456797078304</v>
      </c>
      <c r="O44" s="82">
        <f>+('IBIF $ corrientes 1993'!O70/'IBIF $ corrientes 1993'!O66-1)*100</f>
        <v>133.51182771497693</v>
      </c>
      <c r="P44" s="82">
        <f>+('IBIF $ corrientes 1993'!P70/'IBIF $ corrientes 1993'!P66-1)*100</f>
        <v>85.917549443941297</v>
      </c>
      <c r="Q44" s="82">
        <f>+('IBIF $ corrientes 1993'!Q70/'IBIF $ corrientes 1993'!Q66-1)*100</f>
        <v>203.24546560499942</v>
      </c>
      <c r="R44" s="39">
        <f>+('IBIF $ corrientes 1993'!R70/'IBIF $ corrientes 1993'!R66-1)*100</f>
        <v>257.82968505514418</v>
      </c>
      <c r="S44" s="39">
        <f>+('IBIF $ corrientes 1993'!S70/'IBIF $ corrientes 1993'!S66-1)*100</f>
        <v>43.294696721309343</v>
      </c>
      <c r="T44" s="39">
        <f>+('IBIF $ corrientes 1993'!T70/'IBIF $ corrientes 1993'!T66-1)*100</f>
        <v>339.03106198561386</v>
      </c>
      <c r="U44" s="7"/>
    </row>
    <row r="45" spans="1:21" x14ac:dyDescent="0.2">
      <c r="A45" s="10" t="s">
        <v>72</v>
      </c>
      <c r="B45" s="40">
        <f>+('IBIF $ corrientes 1993'!B71/'IBIF $ corrientes 1993'!B67-1)*100</f>
        <v>38.094278539479731</v>
      </c>
      <c r="C45" s="40">
        <f>+('IBIF $ corrientes 1993'!C71/'IBIF $ corrientes 1993'!C67-1)*100</f>
        <v>76.027621991741668</v>
      </c>
      <c r="D45" s="40">
        <f>+('IBIF $ corrientes 1993'!D71/'IBIF $ corrientes 1993'!D67-1)*100</f>
        <v>42.021563261957915</v>
      </c>
      <c r="E45" s="40">
        <f>+('IBIF $ corrientes 1993'!E71/'IBIF $ corrientes 1993'!E67-1)*100</f>
        <v>25.104453900432389</v>
      </c>
      <c r="F45" s="40">
        <f>+('IBIF $ corrientes 1993'!F71/'IBIF $ corrientes 1993'!F67-1)*100</f>
        <v>14.103442633575302</v>
      </c>
      <c r="G45" s="83">
        <f>+('IBIF $ corrientes 1993'!G71/'IBIF $ corrientes 1993'!G67-1)*100</f>
        <v>76.153787740966067</v>
      </c>
      <c r="H45" s="84">
        <f>+('IBIF $ corrientes 1993'!H71/'IBIF $ corrientes 1993'!H67-1)*100</f>
        <v>70.78300796789172</v>
      </c>
      <c r="I45" s="85">
        <f>+('IBIF $ corrientes 1993'!I71/'IBIF $ corrientes 1993'!I67-1)*100</f>
        <v>86.600589659671698</v>
      </c>
      <c r="J45" s="85">
        <f>+('IBIF $ corrientes 1993'!J71/'IBIF $ corrientes 1993'!J67-1)*100</f>
        <v>80.037315627843356</v>
      </c>
      <c r="K45" s="85">
        <f>+('IBIF $ corrientes 1993'!K71/'IBIF $ corrientes 1993'!K67-1)*100</f>
        <v>96.174247546448427</v>
      </c>
      <c r="L45" s="85">
        <f>+('IBIF $ corrientes 1993'!L71/'IBIF $ corrientes 1993'!L67-1)*100</f>
        <v>82.566083723157391</v>
      </c>
      <c r="M45" s="85">
        <f>+('IBIF $ corrientes 1993'!M71/'IBIF $ corrientes 1993'!M67-1)*100</f>
        <v>77.884685286286228</v>
      </c>
      <c r="N45" s="85">
        <f>+('IBIF $ corrientes 1993'!N71/'IBIF $ corrientes 1993'!N67-1)*100</f>
        <v>90.133817698449775</v>
      </c>
      <c r="O45" s="85">
        <f>+('IBIF $ corrientes 1993'!O71/'IBIF $ corrientes 1993'!O67-1)*100</f>
        <v>98.179722899450923</v>
      </c>
      <c r="P45" s="85">
        <f>+('IBIF $ corrientes 1993'!P71/'IBIF $ corrientes 1993'!P67-1)*100</f>
        <v>87.337708134051979</v>
      </c>
      <c r="Q45" s="85">
        <f>+('IBIF $ corrientes 1993'!Q71/'IBIF $ corrientes 1993'!Q67-1)*100</f>
        <v>110.0597151101769</v>
      </c>
      <c r="R45" s="40">
        <f>+('IBIF $ corrientes 1993'!R71/'IBIF $ corrientes 1993'!R67-1)*100</f>
        <v>86.451195964033474</v>
      </c>
      <c r="S45" s="40">
        <f>+('IBIF $ corrientes 1993'!S71/'IBIF $ corrientes 1993'!S67-1)*100</f>
        <v>42.021563261957915</v>
      </c>
      <c r="T45" s="40">
        <f>+('IBIF $ corrientes 1993'!T71/'IBIF $ corrientes 1993'!T67-1)*100</f>
        <v>-57.457665861776675</v>
      </c>
      <c r="U45" s="7"/>
    </row>
    <row r="46" spans="1:21" x14ac:dyDescent="0.2">
      <c r="A46" s="41" t="s">
        <v>73</v>
      </c>
      <c r="B46" s="39">
        <f>+('IBIF $ corrientes 1993'!B72/'IBIF $ corrientes 1993'!B68-1)*100</f>
        <v>17.731321750909146</v>
      </c>
      <c r="C46" s="39">
        <f>+('IBIF $ corrientes 1993'!C72/'IBIF $ corrientes 1993'!C68-1)*100</f>
        <v>22.28700029808104</v>
      </c>
      <c r="D46" s="39">
        <f>+('IBIF $ corrientes 1993'!D72/'IBIF $ corrientes 1993'!D68-1)*100</f>
        <v>18.228184774693347</v>
      </c>
      <c r="E46" s="39">
        <f>+('IBIF $ corrientes 1993'!E72/'IBIF $ corrientes 1993'!E68-1)*100</f>
        <v>22.593143987845153</v>
      </c>
      <c r="F46" s="39">
        <f>+('IBIF $ corrientes 1993'!F72/'IBIF $ corrientes 1993'!F68-1)*100</f>
        <v>12.49550563407289</v>
      </c>
      <c r="G46" s="80">
        <f>+('IBIF $ corrientes 1993'!G72/'IBIF $ corrientes 1993'!G68-1)*100</f>
        <v>45.817297779309804</v>
      </c>
      <c r="H46" s="81">
        <f>+('IBIF $ corrientes 1993'!H72/'IBIF $ corrientes 1993'!H68-1)*100</f>
        <v>53.352961433025705</v>
      </c>
      <c r="I46" s="82">
        <f>+('IBIF $ corrientes 1993'!I72/'IBIF $ corrientes 1993'!I68-1)*100</f>
        <v>33.775044081347062</v>
      </c>
      <c r="J46" s="82">
        <f>+('IBIF $ corrientes 1993'!J72/'IBIF $ corrientes 1993'!J68-1)*100</f>
        <v>27.6597647797993</v>
      </c>
      <c r="K46" s="82">
        <f>+('IBIF $ corrientes 1993'!K72/'IBIF $ corrientes 1993'!K68-1)*100</f>
        <v>43.557024381874633</v>
      </c>
      <c r="L46" s="82">
        <f>+('IBIF $ corrientes 1993'!L72/'IBIF $ corrientes 1993'!L68-1)*100</f>
        <v>41.003732130613322</v>
      </c>
      <c r="M46" s="82">
        <f>+('IBIF $ corrientes 1993'!M72/'IBIF $ corrientes 1993'!M68-1)*100</f>
        <v>24.813869874882787</v>
      </c>
      <c r="N46" s="82">
        <f>+('IBIF $ corrientes 1993'!N72/'IBIF $ corrientes 1993'!N68-1)*100</f>
        <v>77.010712013483015</v>
      </c>
      <c r="O46" s="82">
        <f>+('IBIF $ corrientes 1993'!O72/'IBIF $ corrientes 1993'!O68-1)*100</f>
        <v>17.092283132938046</v>
      </c>
      <c r="P46" s="82">
        <f>+('IBIF $ corrientes 1993'!P72/'IBIF $ corrientes 1993'!P68-1)*100</f>
        <v>37.878495031206192</v>
      </c>
      <c r="Q46" s="82">
        <f>+('IBIF $ corrientes 1993'!Q72/'IBIF $ corrientes 1993'!Q68-1)*100</f>
        <v>0.5350877025349865</v>
      </c>
      <c r="R46" s="39">
        <f>+('IBIF $ corrientes 1993'!R72/'IBIF $ corrientes 1993'!R68-1)*100</f>
        <v>7.6564885296409591</v>
      </c>
      <c r="S46" s="39">
        <f>+('IBIF $ corrientes 1993'!S72/'IBIF $ corrientes 1993'!S68-1)*100</f>
        <v>18.228184774693347</v>
      </c>
      <c r="T46" s="39">
        <f>+('IBIF $ corrientes 1993'!T72/'IBIF $ corrientes 1993'!T68-1)*100</f>
        <v>-87.314276398013078</v>
      </c>
      <c r="U46" s="7"/>
    </row>
    <row r="47" spans="1:21" x14ac:dyDescent="0.2">
      <c r="A47" s="10" t="s">
        <v>74</v>
      </c>
      <c r="B47" s="40">
        <f>+('IBIF $ corrientes 1993'!B73/'IBIF $ corrientes 1993'!B69-1)*100</f>
        <v>13.137782450009494</v>
      </c>
      <c r="C47" s="40">
        <f>+('IBIF $ corrientes 1993'!C73/'IBIF $ corrientes 1993'!C69-1)*100</f>
        <v>19.995574426235365</v>
      </c>
      <c r="D47" s="40">
        <f>+('IBIF $ corrientes 1993'!D73/'IBIF $ corrientes 1993'!D69-1)*100</f>
        <v>13.999499374354052</v>
      </c>
      <c r="E47" s="40">
        <f>+('IBIF $ corrientes 1993'!E73/'IBIF $ corrientes 1993'!E69-1)*100</f>
        <v>20.194607765205962</v>
      </c>
      <c r="F47" s="40">
        <f>+('IBIF $ corrientes 1993'!F73/'IBIF $ corrientes 1993'!F69-1)*100</f>
        <v>8.2009715903340599</v>
      </c>
      <c r="G47" s="83">
        <f>+('IBIF $ corrientes 1993'!G73/'IBIF $ corrientes 1993'!G69-1)*100</f>
        <v>45.356405963230209</v>
      </c>
      <c r="H47" s="84">
        <f>+('IBIF $ corrientes 1993'!H73/'IBIF $ corrientes 1993'!H69-1)*100</f>
        <v>45.88168524989176</v>
      </c>
      <c r="I47" s="85">
        <f>+('IBIF $ corrientes 1993'!I73/'IBIF $ corrientes 1993'!I69-1)*100</f>
        <v>44.477833311974635</v>
      </c>
      <c r="J47" s="85">
        <f>+('IBIF $ corrientes 1993'!J73/'IBIF $ corrientes 1993'!J69-1)*100</f>
        <v>22.512850277257357</v>
      </c>
      <c r="K47" s="85">
        <f>+('IBIF $ corrientes 1993'!K73/'IBIF $ corrientes 1993'!K69-1)*100</f>
        <v>79.49080643586008</v>
      </c>
      <c r="L47" s="85">
        <f>+('IBIF $ corrientes 1993'!L73/'IBIF $ corrientes 1993'!L69-1)*100</f>
        <v>34.703559707741903</v>
      </c>
      <c r="M47" s="85">
        <f>+('IBIF $ corrientes 1993'!M73/'IBIF $ corrientes 1993'!M69-1)*100</f>
        <v>11.84401108428148</v>
      </c>
      <c r="N47" s="85">
        <f>+('IBIF $ corrientes 1993'!N73/'IBIF $ corrientes 1993'!N69-1)*100</f>
        <v>74.863706330792496</v>
      </c>
      <c r="O47" s="85">
        <f>+('IBIF $ corrientes 1993'!O73/'IBIF $ corrientes 1993'!O69-1)*100</f>
        <v>80.871927941335016</v>
      </c>
      <c r="P47" s="85">
        <f>+('IBIF $ corrientes 1993'!P73/'IBIF $ corrientes 1993'!P69-1)*100</f>
        <v>70.300691193749486</v>
      </c>
      <c r="Q47" s="85">
        <f>+('IBIF $ corrientes 1993'!Q73/'IBIF $ corrientes 1993'!Q69-1)*100</f>
        <v>92.780389416174231</v>
      </c>
      <c r="R47" s="40">
        <f>+('IBIF $ corrientes 1993'!R73/'IBIF $ corrientes 1993'!R69-1)*100</f>
        <v>-10.134668156876147</v>
      </c>
      <c r="S47" s="40">
        <f>+('IBIF $ corrientes 1993'!S73/'IBIF $ corrientes 1993'!S69-1)*100</f>
        <v>13.999499374354052</v>
      </c>
      <c r="T47" s="40">
        <f>+('IBIF $ corrientes 1993'!T73/'IBIF $ corrientes 1993'!T69-1)*100</f>
        <v>-24.806873856132672</v>
      </c>
      <c r="U47" s="7"/>
    </row>
    <row r="48" spans="1:21" x14ac:dyDescent="0.2">
      <c r="A48" s="41" t="s">
        <v>75</v>
      </c>
      <c r="B48" s="39">
        <f>+('IBIF $ corrientes 1993'!B74/'IBIF $ corrientes 1993'!B70-1)*100</f>
        <v>17.346150206325373</v>
      </c>
      <c r="C48" s="39">
        <f>+('IBIF $ corrientes 1993'!C74/'IBIF $ corrientes 1993'!C70-1)*100</f>
        <v>28.656335210371651</v>
      </c>
      <c r="D48" s="39">
        <f>+('IBIF $ corrientes 1993'!D74/'IBIF $ corrientes 1993'!D70-1)*100</f>
        <v>18.802596505025004</v>
      </c>
      <c r="E48" s="39">
        <f>+('IBIF $ corrientes 1993'!E74/'IBIF $ corrientes 1993'!E70-1)*100</f>
        <v>23.676377493388777</v>
      </c>
      <c r="F48" s="39">
        <f>+('IBIF $ corrientes 1993'!F74/'IBIF $ corrientes 1993'!F70-1)*100</f>
        <v>15.146743053588207</v>
      </c>
      <c r="G48" s="80">
        <f>+('IBIF $ corrientes 1993'!G74/'IBIF $ corrientes 1993'!G70-1)*100</f>
        <v>50.278831830723924</v>
      </c>
      <c r="H48" s="81">
        <f>+('IBIF $ corrientes 1993'!H74/'IBIF $ corrientes 1993'!H70-1)*100</f>
        <v>48.61446573939994</v>
      </c>
      <c r="I48" s="82">
        <f>+('IBIF $ corrientes 1993'!I74/'IBIF $ corrientes 1993'!I70-1)*100</f>
        <v>52.668369488782133</v>
      </c>
      <c r="J48" s="82">
        <f>+('IBIF $ corrientes 1993'!J74/'IBIF $ corrientes 1993'!J70-1)*100</f>
        <v>27.347779489482349</v>
      </c>
      <c r="K48" s="82">
        <f>+('IBIF $ corrientes 1993'!K74/'IBIF $ corrientes 1993'!K70-1)*100</f>
        <v>95.894769422625671</v>
      </c>
      <c r="L48" s="82">
        <f>+('IBIF $ corrientes 1993'!L74/'IBIF $ corrientes 1993'!L70-1)*100</f>
        <v>56.942225367668001</v>
      </c>
      <c r="M48" s="82">
        <f>+('IBIF $ corrientes 1993'!M74/'IBIF $ corrientes 1993'!M70-1)*100</f>
        <v>16.985503780907042</v>
      </c>
      <c r="N48" s="82">
        <f>+('IBIF $ corrientes 1993'!N74/'IBIF $ corrientes 1993'!N70-1)*100</f>
        <v>146.73965393034302</v>
      </c>
      <c r="O48" s="82">
        <f>+('IBIF $ corrientes 1993'!O74/'IBIF $ corrientes 1993'!O70-1)*100</f>
        <v>41.720817460394464</v>
      </c>
      <c r="P48" s="82">
        <f>+('IBIF $ corrientes 1993'!P74/'IBIF $ corrientes 1993'!P70-1)*100</f>
        <v>66.166611395462809</v>
      </c>
      <c r="Q48" s="82">
        <f>+('IBIF $ corrientes 1993'!Q74/'IBIF $ corrientes 1993'!Q70-1)*100</f>
        <v>19.761552746849588</v>
      </c>
      <c r="R48" s="39">
        <f>+('IBIF $ corrientes 1993'!R74/'IBIF $ corrientes 1993'!R70-1)*100</f>
        <v>-4.4623342797733727</v>
      </c>
      <c r="S48" s="39">
        <f>+('IBIF $ corrientes 1993'!S74/'IBIF $ corrientes 1993'!S70-1)*100</f>
        <v>18.802596505025004</v>
      </c>
      <c r="T48" s="39">
        <f>+('IBIF $ corrientes 1993'!T74/'IBIF $ corrientes 1993'!T70-1)*100</f>
        <v>12.250859645397982</v>
      </c>
      <c r="U48" s="7"/>
    </row>
    <row r="49" spans="1:21" x14ac:dyDescent="0.2">
      <c r="A49" s="10" t="s">
        <v>76</v>
      </c>
      <c r="B49" s="40">
        <f>+('IBIF $ corrientes 1993'!B75/'IBIF $ corrientes 1993'!B71-1)*100</f>
        <v>19.994901519748165</v>
      </c>
      <c r="C49" s="40">
        <f>+('IBIF $ corrientes 1993'!C75/'IBIF $ corrientes 1993'!C71-1)*100</f>
        <v>47.96237772075964</v>
      </c>
      <c r="D49" s="40">
        <f>+('IBIF $ corrientes 1993'!D75/'IBIF $ corrientes 1993'!D71-1)*100</f>
        <v>23.583716552666999</v>
      </c>
      <c r="E49" s="40">
        <f>+('IBIF $ corrientes 1993'!E75/'IBIF $ corrientes 1993'!E71-1)*100</f>
        <v>23.318138707068204</v>
      </c>
      <c r="F49" s="40">
        <f>+('IBIF $ corrientes 1993'!F75/'IBIF $ corrientes 1993'!F71-1)*100</f>
        <v>14.415510907108263</v>
      </c>
      <c r="G49" s="83">
        <f>+('IBIF $ corrientes 1993'!G75/'IBIF $ corrientes 1993'!G71-1)*100</f>
        <v>62.325925901031518</v>
      </c>
      <c r="H49" s="84">
        <f>+('IBIF $ corrientes 1993'!H75/'IBIF $ corrientes 1993'!H71-1)*100</f>
        <v>49.192975737464614</v>
      </c>
      <c r="I49" s="85">
        <f>+('IBIF $ corrientes 1993'!I75/'IBIF $ corrientes 1993'!I71-1)*100</f>
        <v>85.705681038487086</v>
      </c>
      <c r="J49" s="85">
        <f>+('IBIF $ corrientes 1993'!J75/'IBIF $ corrientes 1993'!J71-1)*100</f>
        <v>29.326630184961221</v>
      </c>
      <c r="K49" s="85">
        <f>+('IBIF $ corrientes 1993'!K75/'IBIF $ corrientes 1993'!K71-1)*100</f>
        <v>161.17938433623385</v>
      </c>
      <c r="L49" s="85">
        <f>+('IBIF $ corrientes 1993'!L75/'IBIF $ corrientes 1993'!L71-1)*100</f>
        <v>66.335227121051204</v>
      </c>
      <c r="M49" s="85">
        <f>+('IBIF $ corrientes 1993'!M75/'IBIF $ corrientes 1993'!M71-1)*100</f>
        <v>23.407607544716047</v>
      </c>
      <c r="N49" s="85">
        <f>+('IBIF $ corrientes 1993'!N75/'IBIF $ corrientes 1993'!N71-1)*100</f>
        <v>131.25937365073281</v>
      </c>
      <c r="O49" s="85">
        <f>+('IBIF $ corrientes 1993'!O75/'IBIF $ corrientes 1993'!O71-1)*100</f>
        <v>136.91940696901912</v>
      </c>
      <c r="P49" s="85">
        <f>+('IBIF $ corrientes 1993'!P75/'IBIF $ corrientes 1993'!P71-1)*100</f>
        <v>48.387385719626266</v>
      </c>
      <c r="Q49" s="85">
        <f>+('IBIF $ corrientes 1993'!Q75/'IBIF $ corrientes 1993'!Q71-1)*100</f>
        <v>223.43392083161518</v>
      </c>
      <c r="R49" s="40">
        <f>+('IBIF $ corrientes 1993'!R75/'IBIF $ corrientes 1993'!R71-1)*100</f>
        <v>7.1501720583367678</v>
      </c>
      <c r="S49" s="40">
        <f>+('IBIF $ corrientes 1993'!S75/'IBIF $ corrientes 1993'!S71-1)*100</f>
        <v>23.583716552666999</v>
      </c>
      <c r="T49" s="40">
        <f>+('IBIF $ corrientes 1993'!T75/'IBIF $ corrientes 1993'!T71-1)*100</f>
        <v>-55.494598045161638</v>
      </c>
      <c r="U49" s="7"/>
    </row>
    <row r="50" spans="1:21" x14ac:dyDescent="0.2">
      <c r="A50" s="41" t="s">
        <v>77</v>
      </c>
      <c r="B50" s="39">
        <f>+('IBIF $ corrientes 1993'!B76/'IBIF $ corrientes 1993'!B72-1)*100</f>
        <v>18.815008583970496</v>
      </c>
      <c r="C50" s="39">
        <f>+('IBIF $ corrientes 1993'!C76/'IBIF $ corrientes 1993'!C72-1)*100</f>
        <v>52.22317109068004</v>
      </c>
      <c r="D50" s="39">
        <f>+('IBIF $ corrientes 1993'!D76/'IBIF $ corrientes 1993'!D72-1)*100</f>
        <v>22.583742408630503</v>
      </c>
      <c r="E50" s="39">
        <f>+('IBIF $ corrientes 1993'!E76/'IBIF $ corrientes 1993'!E72-1)*100</f>
        <v>19.260588988054185</v>
      </c>
      <c r="F50" s="39">
        <f>+('IBIF $ corrientes 1993'!F76/'IBIF $ corrientes 1993'!F72-1)*100</f>
        <v>14.287192914934188</v>
      </c>
      <c r="G50" s="80">
        <f>+('IBIF $ corrientes 1993'!G76/'IBIF $ corrientes 1993'!G72-1)*100</f>
        <v>53.207247630053267</v>
      </c>
      <c r="H50" s="81">
        <f>+('IBIF $ corrientes 1993'!H76/'IBIF $ corrientes 1993'!H72-1)*100</f>
        <v>45.648546562109836</v>
      </c>
      <c r="I50" s="82">
        <f>+('IBIF $ corrientes 1993'!I76/'IBIF $ corrientes 1993'!I72-1)*100</f>
        <v>67.054082115629825</v>
      </c>
      <c r="J50" s="82">
        <f>+('IBIF $ corrientes 1993'!J76/'IBIF $ corrientes 1993'!J72-1)*100</f>
        <v>35.49780295129392</v>
      </c>
      <c r="K50" s="82">
        <f>+('IBIF $ corrientes 1993'!K76/'IBIF $ corrientes 1993'!K72-1)*100</f>
        <v>111.94162862709209</v>
      </c>
      <c r="L50" s="82">
        <f>+('IBIF $ corrientes 1993'!L76/'IBIF $ corrientes 1993'!L72-1)*100</f>
        <v>59.054994043945165</v>
      </c>
      <c r="M50" s="82">
        <f>+('IBIF $ corrientes 1993'!M76/'IBIF $ corrientes 1993'!M72-1)*100</f>
        <v>27.764163079211237</v>
      </c>
      <c r="N50" s="82">
        <f>+('IBIF $ corrientes 1993'!N76/'IBIF $ corrientes 1993'!N72-1)*100</f>
        <v>108.12588446247923</v>
      </c>
      <c r="O50" s="82">
        <f>+('IBIF $ corrientes 1993'!O76/'IBIF $ corrientes 1993'!O72-1)*100</f>
        <v>89.284685754806745</v>
      </c>
      <c r="P50" s="82">
        <f>+('IBIF $ corrientes 1993'!P76/'IBIF $ corrientes 1993'!P72-1)*100</f>
        <v>60.635664849033063</v>
      </c>
      <c r="Q50" s="82">
        <f>+('IBIF $ corrientes 1993'!Q76/'IBIF $ corrientes 1993'!Q72-1)*100</f>
        <v>120.58149639904099</v>
      </c>
      <c r="R50" s="39">
        <f>+('IBIF $ corrientes 1993'!R76/'IBIF $ corrientes 1993'!R72-1)*100</f>
        <v>16.097339754001183</v>
      </c>
      <c r="S50" s="39">
        <f>+('IBIF $ corrientes 1993'!S76/'IBIF $ corrientes 1993'!S72-1)*100</f>
        <v>22.583742408630503</v>
      </c>
      <c r="T50" s="39">
        <f>+('IBIF $ corrientes 1993'!T76/'IBIF $ corrientes 1993'!T72-1)*100</f>
        <v>297.11345957003022</v>
      </c>
      <c r="U50" s="7"/>
    </row>
    <row r="51" spans="1:21" x14ac:dyDescent="0.2">
      <c r="A51" s="10" t="s">
        <v>78</v>
      </c>
      <c r="B51" s="40">
        <f>+('IBIF $ corrientes 1993'!B77/'IBIF $ corrientes 1993'!B73-1)*100</f>
        <v>19.633481262372364</v>
      </c>
      <c r="C51" s="40">
        <f>+('IBIF $ corrientes 1993'!C77/'IBIF $ corrientes 1993'!C73-1)*100</f>
        <v>52.813856838966757</v>
      </c>
      <c r="D51" s="40">
        <f>+('IBIF $ corrientes 1993'!D77/'IBIF $ corrientes 1993'!D73-1)*100</f>
        <v>24.022060034673132</v>
      </c>
      <c r="E51" s="40">
        <f>+('IBIF $ corrientes 1993'!E77/'IBIF $ corrientes 1993'!E73-1)*100</f>
        <v>17.162914659067162</v>
      </c>
      <c r="F51" s="40">
        <f>+('IBIF $ corrientes 1993'!F77/'IBIF $ corrientes 1993'!F73-1)*100</f>
        <v>18.829120796072864</v>
      </c>
      <c r="G51" s="83">
        <f>+('IBIF $ corrientes 1993'!G77/'IBIF $ corrientes 1993'!G73-1)*100</f>
        <v>53.220846212509642</v>
      </c>
      <c r="H51" s="84">
        <f>+('IBIF $ corrientes 1993'!H77/'IBIF $ corrientes 1993'!H73-1)*100</f>
        <v>42.127152437093194</v>
      </c>
      <c r="I51" s="85">
        <f>+('IBIF $ corrientes 1993'!I77/'IBIF $ corrientes 1993'!I73-1)*100</f>
        <v>71.956253123195197</v>
      </c>
      <c r="J51" s="85">
        <f>+('IBIF $ corrientes 1993'!J77/'IBIF $ corrientes 1993'!J73-1)*100</f>
        <v>39.232263819848171</v>
      </c>
      <c r="K51" s="85">
        <f>+('IBIF $ corrientes 1993'!K77/'IBIF $ corrientes 1993'!K73-1)*100</f>
        <v>107.56066327797878</v>
      </c>
      <c r="L51" s="85">
        <f>+('IBIF $ corrientes 1993'!L77/'IBIF $ corrientes 1993'!L73-1)*100</f>
        <v>61.209954946631775</v>
      </c>
      <c r="M51" s="85">
        <f>+('IBIF $ corrientes 1993'!M77/'IBIF $ corrientes 1993'!M73-1)*100</f>
        <v>37.333900072685402</v>
      </c>
      <c r="N51" s="85">
        <f>+('IBIF $ corrientes 1993'!N77/'IBIF $ corrientes 1993'!N73-1)*100</f>
        <v>88.03887936422214</v>
      </c>
      <c r="O51" s="85">
        <f>+('IBIF $ corrientes 1993'!O77/'IBIF $ corrientes 1993'!O73-1)*100</f>
        <v>101.75604423224813</v>
      </c>
      <c r="P51" s="85">
        <f>+('IBIF $ corrientes 1993'!P77/'IBIF $ corrientes 1993'!P73-1)*100</f>
        <v>44.816657088202192</v>
      </c>
      <c r="Q51" s="85">
        <f>+('IBIF $ corrientes 1993'!Q77/'IBIF $ corrientes 1993'!Q73-1)*100</f>
        <v>158.41860563097288</v>
      </c>
      <c r="R51" s="40">
        <f>+('IBIF $ corrientes 1993'!R77/'IBIF $ corrientes 1993'!R73-1)*100</f>
        <v>25.291225469864266</v>
      </c>
      <c r="S51" s="40">
        <f>+('IBIF $ corrientes 1993'!S77/'IBIF $ corrientes 1993'!S73-1)*100</f>
        <v>24.022060034673132</v>
      </c>
      <c r="T51" s="40">
        <f>+('IBIF $ corrientes 1993'!T77/'IBIF $ corrientes 1993'!T73-1)*100</f>
        <v>13.020797838356302</v>
      </c>
      <c r="U51" s="7"/>
    </row>
    <row r="52" spans="1:21" x14ac:dyDescent="0.2">
      <c r="A52" s="41" t="s">
        <v>79</v>
      </c>
      <c r="B52" s="39">
        <f>+('IBIF $ corrientes 1993'!B78/'IBIF $ corrientes 1993'!B74-1)*100</f>
        <v>18.081499274211787</v>
      </c>
      <c r="C52" s="39">
        <f>+('IBIF $ corrientes 1993'!C78/'IBIF $ corrientes 1993'!C74-1)*100</f>
        <v>42.739994925719692</v>
      </c>
      <c r="D52" s="39">
        <f>+('IBIF $ corrientes 1993'!D78/'IBIF $ corrientes 1993'!D74-1)*100</f>
        <v>21.52021748860944</v>
      </c>
      <c r="E52" s="39">
        <f>+('IBIF $ corrientes 1993'!E78/'IBIF $ corrientes 1993'!E74-1)*100</f>
        <v>14.650415969250496</v>
      </c>
      <c r="F52" s="39">
        <f>+('IBIF $ corrientes 1993'!F78/'IBIF $ corrientes 1993'!F74-1)*100</f>
        <v>15.781316063858464</v>
      </c>
      <c r="G52" s="80">
        <f>+('IBIF $ corrientes 1993'!G78/'IBIF $ corrientes 1993'!G74-1)*100</f>
        <v>39.752599170584865</v>
      </c>
      <c r="H52" s="81">
        <f>+('IBIF $ corrientes 1993'!H78/'IBIF $ corrientes 1993'!H74-1)*100</f>
        <v>37.394460216767797</v>
      </c>
      <c r="I52" s="82">
        <f>+('IBIF $ corrientes 1993'!I78/'IBIF $ corrientes 1993'!I74-1)*100</f>
        <v>43.048289742978184</v>
      </c>
      <c r="J52" s="82">
        <f>+('IBIF $ corrientes 1993'!J78/'IBIF $ corrientes 1993'!J74-1)*100</f>
        <v>24.201958106540577</v>
      </c>
      <c r="K52" s="82">
        <f>+('IBIF $ corrientes 1993'!K78/'IBIF $ corrientes 1993'!K74-1)*100</f>
        <v>63.96390344028093</v>
      </c>
      <c r="L52" s="82">
        <f>+('IBIF $ corrientes 1993'!L78/'IBIF $ corrientes 1993'!L74-1)*100</f>
        <v>38.055613638649824</v>
      </c>
      <c r="M52" s="82">
        <f>+('IBIF $ corrientes 1993'!M78/'IBIF $ corrientes 1993'!M74-1)*100</f>
        <v>26.008185309953589</v>
      </c>
      <c r="N52" s="82">
        <f>+('IBIF $ corrientes 1993'!N78/'IBIF $ corrientes 1993'!N74-1)*100</f>
        <v>50.892553379188918</v>
      </c>
      <c r="O52" s="82">
        <f>+('IBIF $ corrientes 1993'!O78/'IBIF $ corrientes 1993'!O74-1)*100</f>
        <v>57.210684482615662</v>
      </c>
      <c r="P52" s="82">
        <f>+('IBIF $ corrientes 1993'!P78/'IBIF $ corrientes 1993'!P74-1)*100</f>
        <v>19.438218825283471</v>
      </c>
      <c r="Q52" s="82">
        <f>+('IBIF $ corrientes 1993'!Q78/'IBIF $ corrientes 1993'!Q74-1)*100</f>
        <v>104.28839432225794</v>
      </c>
      <c r="R52" s="39">
        <f>+('IBIF $ corrientes 1993'!R78/'IBIF $ corrientes 1993'!R74-1)*100</f>
        <v>23.386077008034391</v>
      </c>
      <c r="S52" s="39">
        <f>+('IBIF $ corrientes 1993'!S78/'IBIF $ corrientes 1993'!S74-1)*100</f>
        <v>21.52021748860944</v>
      </c>
      <c r="T52" s="39">
        <f>+('IBIF $ corrientes 1993'!T78/'IBIF $ corrientes 1993'!T74-1)*100</f>
        <v>-50.024536112112081</v>
      </c>
    </row>
    <row r="53" spans="1:21" x14ac:dyDescent="0.2">
      <c r="A53" s="10" t="s">
        <v>80</v>
      </c>
      <c r="B53" s="40">
        <f>+('IBIF $ corrientes 1993'!B79/'IBIF $ corrientes 1993'!B75-1)*100</f>
        <v>16.278887771096471</v>
      </c>
      <c r="C53" s="40">
        <f>+('IBIF $ corrientes 1993'!C79/'IBIF $ corrientes 1993'!C75-1)*100</f>
        <v>24.932458960354165</v>
      </c>
      <c r="D53" s="40">
        <f>+('IBIF $ corrientes 1993'!D79/'IBIF $ corrientes 1993'!D75-1)*100</f>
        <v>17.608372089388237</v>
      </c>
      <c r="E53" s="40">
        <f>+('IBIF $ corrientes 1993'!E79/'IBIF $ corrientes 1993'!E75-1)*100</f>
        <v>14.995217690904594</v>
      </c>
      <c r="F53" s="40">
        <f>+('IBIF $ corrientes 1993'!F79/'IBIF $ corrientes 1993'!F75-1)*100</f>
        <v>23.448297706682688</v>
      </c>
      <c r="G53" s="83">
        <f>+('IBIF $ corrientes 1993'!G79/'IBIF $ corrientes 1993'!G75-1)*100</f>
        <v>23.643131651172823</v>
      </c>
      <c r="H53" s="84">
        <f>+('IBIF $ corrientes 1993'!H79/'IBIF $ corrientes 1993'!H75-1)*100</f>
        <v>27.422634787423462</v>
      </c>
      <c r="I53" s="85">
        <f>+('IBIF $ corrientes 1993'!I79/'IBIF $ corrientes 1993'!I75-1)*100</f>
        <v>18.237635545907626</v>
      </c>
      <c r="J53" s="85">
        <f>+('IBIF $ corrientes 1993'!J79/'IBIF $ corrientes 1993'!J75-1)*100</f>
        <v>21.082809189019748</v>
      </c>
      <c r="K53" s="85">
        <f>+('IBIF $ corrientes 1993'!K79/'IBIF $ corrientes 1993'!K75-1)*100</f>
        <v>16.351661358015047</v>
      </c>
      <c r="L53" s="85">
        <f>+('IBIF $ corrientes 1993'!L79/'IBIF $ corrientes 1993'!L75-1)*100</f>
        <v>26.311516197489592</v>
      </c>
      <c r="M53" s="85">
        <f>+('IBIF $ corrientes 1993'!M79/'IBIF $ corrientes 1993'!M75-1)*100</f>
        <v>15.830119204783454</v>
      </c>
      <c r="N53" s="85">
        <f>+('IBIF $ corrientes 1993'!N79/'IBIF $ corrientes 1993'!N75-1)*100</f>
        <v>34.770753361750018</v>
      </c>
      <c r="O53" s="85">
        <f>+('IBIF $ corrientes 1993'!O79/'IBIF $ corrientes 1993'!O75-1)*100</f>
        <v>3.2507117464673607</v>
      </c>
      <c r="P53" s="85">
        <f>+('IBIF $ corrientes 1993'!P79/'IBIF $ corrientes 1993'!P75-1)*100</f>
        <v>35.150306113153796</v>
      </c>
      <c r="Q53" s="85">
        <f>+('IBIF $ corrientes 1993'!Q79/'IBIF $ corrientes 1993'!Q75-1)*100</f>
        <v>-11.050906156605345</v>
      </c>
      <c r="R53" s="40">
        <f>+('IBIF $ corrientes 1993'!R79/'IBIF $ corrientes 1993'!R75-1)*100</f>
        <v>15.67890181086069</v>
      </c>
      <c r="S53" s="40">
        <f>+('IBIF $ corrientes 1993'!S79/'IBIF $ corrientes 1993'!S75-1)*100</f>
        <v>17.608372089388237</v>
      </c>
      <c r="T53" s="40">
        <f>+('IBIF $ corrientes 1993'!T79/'IBIF $ corrientes 1993'!T75-1)*100</f>
        <v>-137.94284651044046</v>
      </c>
    </row>
    <row r="54" spans="1:21" x14ac:dyDescent="0.2">
      <c r="A54" s="41" t="s">
        <v>81</v>
      </c>
      <c r="B54" s="39">
        <f>+('IBIF $ corrientes 1993'!B80/'IBIF $ corrientes 1993'!B76-1)*100</f>
        <v>16.490213555550227</v>
      </c>
      <c r="C54" s="39">
        <f>+('IBIF $ corrientes 1993'!C80/'IBIF $ corrientes 1993'!C76-1)*100</f>
        <v>36.194950475141518</v>
      </c>
      <c r="D54" s="39">
        <f>+('IBIF $ corrientes 1993'!D80/'IBIF $ corrientes 1993'!D76-1)*100</f>
        <v>19.250546099911148</v>
      </c>
      <c r="E54" s="39">
        <f>+('IBIF $ corrientes 1993'!E80/'IBIF $ corrientes 1993'!E76-1)*100</f>
        <v>15.693515497824716</v>
      </c>
      <c r="F54" s="39">
        <f>+('IBIF $ corrientes 1993'!F80/'IBIF $ corrientes 1993'!F76-1)*100</f>
        <v>23.634772688312957</v>
      </c>
      <c r="G54" s="80">
        <f>+('IBIF $ corrientes 1993'!G80/'IBIF $ corrientes 1993'!G76-1)*100</f>
        <v>36.47326824270489</v>
      </c>
      <c r="H54" s="81">
        <f>+('IBIF $ corrientes 1993'!H80/'IBIF $ corrientes 1993'!H76-1)*100</f>
        <v>35.022624857973653</v>
      </c>
      <c r="I54" s="82">
        <f>+('IBIF $ corrientes 1993'!I80/'IBIF $ corrientes 1993'!I76-1)*100</f>
        <v>38.790199002641224</v>
      </c>
      <c r="J54" s="82">
        <f>+('IBIF $ corrientes 1993'!J80/'IBIF $ corrientes 1993'!J76-1)*100</f>
        <v>22.369005556735932</v>
      </c>
      <c r="K54" s="82">
        <f>+('IBIF $ corrientes 1993'!K80/'IBIF $ corrientes 1993'!K76-1)*100</f>
        <v>53.723670659605347</v>
      </c>
      <c r="L54" s="82">
        <f>+('IBIF $ corrientes 1993'!L80/'IBIF $ corrientes 1993'!L76-1)*100</f>
        <v>25.840354082791816</v>
      </c>
      <c r="M54" s="82">
        <f>+('IBIF $ corrientes 1993'!M80/'IBIF $ corrientes 1993'!M76-1)*100</f>
        <v>18.12155456531719</v>
      </c>
      <c r="N54" s="82">
        <f>+('IBIF $ corrientes 1993'!N80/'IBIF $ corrientes 1993'!N76-1)*100</f>
        <v>33.27122232935973</v>
      </c>
      <c r="O54" s="82">
        <f>+('IBIF $ corrientes 1993'!O80/'IBIF $ corrientes 1993'!O76-1)*100</f>
        <v>69.031966899605933</v>
      </c>
      <c r="P54" s="82">
        <f>+('IBIF $ corrientes 1993'!P80/'IBIF $ corrientes 1993'!P76-1)*100</f>
        <v>33.349953865702098</v>
      </c>
      <c r="Q54" s="82">
        <f>+('IBIF $ corrientes 1993'!Q80/'IBIF $ corrientes 1993'!Q76-1)*100</f>
        <v>97.418512248426921</v>
      </c>
      <c r="R54" s="39">
        <f>+('IBIF $ corrientes 1993'!R80/'IBIF $ corrientes 1993'!R76-1)*100</f>
        <v>14.094902478169935</v>
      </c>
      <c r="S54" s="39">
        <f>+('IBIF $ corrientes 1993'!S80/'IBIF $ corrientes 1993'!S76-1)*100</f>
        <v>19.250546099911148</v>
      </c>
      <c r="T54" s="39">
        <f>+('IBIF $ corrientes 1993'!T80/'IBIF $ corrientes 1993'!T76-1)*100</f>
        <v>30.68608705952547</v>
      </c>
    </row>
    <row r="55" spans="1:21" x14ac:dyDescent="0.2">
      <c r="A55" s="10" t="s">
        <v>82</v>
      </c>
      <c r="B55" s="40">
        <f>+('IBIF $ corrientes 1993'!B81/'IBIF $ corrientes 1993'!B77-1)*100</f>
        <v>20.383244457819227</v>
      </c>
      <c r="C55" s="40">
        <f>+('IBIF $ corrientes 1993'!C81/'IBIF $ corrientes 1993'!C77-1)*100</f>
        <v>17.038049170395908</v>
      </c>
      <c r="D55" s="40">
        <f>+('IBIF $ corrientes 1993'!D81/'IBIF $ corrientes 1993'!D77-1)*100</f>
        <v>19.838079574703983</v>
      </c>
      <c r="E55" s="40">
        <f>+('IBIF $ corrientes 1993'!E81/'IBIF $ corrientes 1993'!E77-1)*100</f>
        <v>16.05208321694893</v>
      </c>
      <c r="F55" s="40">
        <f>+('IBIF $ corrientes 1993'!F81/'IBIF $ corrientes 1993'!F77-1)*100</f>
        <v>30.73838009059866</v>
      </c>
      <c r="G55" s="83">
        <f>+('IBIF $ corrientes 1993'!G81/'IBIF $ corrientes 1993'!G77-1)*100</f>
        <v>31.779475179460647</v>
      </c>
      <c r="H55" s="84">
        <f>+('IBIF $ corrientes 1993'!H81/'IBIF $ corrientes 1993'!H77-1)*100</f>
        <v>37.61714089997534</v>
      </c>
      <c r="I55" s="85">
        <f>+('IBIF $ corrientes 1993'!I81/'IBIF $ corrientes 1993'!I77-1)*100</f>
        <v>23.630832762443355</v>
      </c>
      <c r="J55" s="85">
        <f>+('IBIF $ corrientes 1993'!J81/'IBIF $ corrientes 1993'!J77-1)*100</f>
        <v>22.473472046393805</v>
      </c>
      <c r="K55" s="85">
        <f>+('IBIF $ corrientes 1993'!K81/'IBIF $ corrientes 1993'!K77-1)*100</f>
        <v>24.475530099707086</v>
      </c>
      <c r="L55" s="85">
        <f>+('IBIF $ corrientes 1993'!L81/'IBIF $ corrientes 1993'!L77-1)*100</f>
        <v>24.760290194758628</v>
      </c>
      <c r="M55" s="85">
        <f>+('IBIF $ corrientes 1993'!M81/'IBIF $ corrientes 1993'!M77-1)*100</f>
        <v>17.064565727817872</v>
      </c>
      <c r="N55" s="85">
        <f>+('IBIF $ corrientes 1993'!N81/'IBIF $ corrientes 1993'!N77-1)*100</f>
        <v>31.075972895096005</v>
      </c>
      <c r="O55" s="85">
        <f>+('IBIF $ corrientes 1993'!O81/'IBIF $ corrientes 1993'!O77-1)*100</f>
        <v>21.128243925534164</v>
      </c>
      <c r="P55" s="85">
        <f>+('IBIF $ corrientes 1993'!P81/'IBIF $ corrientes 1993'!P77-1)*100</f>
        <v>37.562638808850664</v>
      </c>
      <c r="Q55" s="85">
        <f>+('IBIF $ corrientes 1993'!Q81/'IBIF $ corrientes 1993'!Q77-1)*100</f>
        <v>11.963256540625222</v>
      </c>
      <c r="R55" s="40">
        <f>+('IBIF $ corrientes 1993'!R81/'IBIF $ corrientes 1993'!R77-1)*100</f>
        <v>17.243684390861524</v>
      </c>
      <c r="S55" s="40">
        <f>+('IBIF $ corrientes 1993'!S81/'IBIF $ corrientes 1993'!S77-1)*100</f>
        <v>19.838079574703983</v>
      </c>
      <c r="T55" s="40">
        <f>+('IBIF $ corrientes 1993'!T81/'IBIF $ corrientes 1993'!T77-1)*100</f>
        <v>59.263458398006307</v>
      </c>
    </row>
    <row r="56" spans="1:21" x14ac:dyDescent="0.2">
      <c r="A56" s="41" t="s">
        <v>83</v>
      </c>
      <c r="B56" s="39">
        <f>+('IBIF $ corrientes 1993'!B82/'IBIF $ corrientes 1993'!B78-1)*100</f>
        <v>21.823029598755994</v>
      </c>
      <c r="C56" s="39">
        <f>+('IBIF $ corrientes 1993'!C82/'IBIF $ corrientes 1993'!C78-1)*100</f>
        <v>20.160507104476121</v>
      </c>
      <c r="D56" s="39">
        <f>+('IBIF $ corrientes 1993'!D82/'IBIF $ corrientes 1993'!D78-1)*100</f>
        <v>21.550700104157052</v>
      </c>
      <c r="E56" s="39">
        <f>+('IBIF $ corrientes 1993'!E82/'IBIF $ corrientes 1993'!E78-1)*100</f>
        <v>17.260283643949936</v>
      </c>
      <c r="F56" s="39">
        <f>+('IBIF $ corrientes 1993'!F82/'IBIF $ corrientes 1993'!F78-1)*100</f>
        <v>29.801289439938362</v>
      </c>
      <c r="G56" s="80">
        <f>+('IBIF $ corrientes 1993'!G82/'IBIF $ corrientes 1993'!G78-1)*100</f>
        <v>38.071408283413511</v>
      </c>
      <c r="H56" s="81">
        <f>+('IBIF $ corrientes 1993'!H82/'IBIF $ corrientes 1993'!H78-1)*100</f>
        <v>43.449004869737372</v>
      </c>
      <c r="I56" s="82">
        <f>+('IBIF $ corrientes 1993'!I82/'IBIF $ corrientes 1993'!I78-1)*100</f>
        <v>30.85282769916331</v>
      </c>
      <c r="J56" s="82">
        <f>+('IBIF $ corrientes 1993'!J82/'IBIF $ corrientes 1993'!J78-1)*100</f>
        <v>30.440019898006554</v>
      </c>
      <c r="K56" s="82">
        <f>+('IBIF $ corrientes 1993'!K82/'IBIF $ corrientes 1993'!K78-1)*100</f>
        <v>31.199861576622379</v>
      </c>
      <c r="L56" s="82">
        <f>+('IBIF $ corrientes 1993'!L82/'IBIF $ corrientes 1993'!L78-1)*100</f>
        <v>20.351790621698697</v>
      </c>
      <c r="M56" s="82">
        <f>+('IBIF $ corrientes 1993'!M82/'IBIF $ corrientes 1993'!M78-1)*100</f>
        <v>22.181271131903312</v>
      </c>
      <c r="N56" s="82">
        <f>+('IBIF $ corrientes 1993'!N82/'IBIF $ corrientes 1993'!N78-1)*100</f>
        <v>18.72389750075758</v>
      </c>
      <c r="O56" s="82">
        <f>+('IBIF $ corrientes 1993'!O82/'IBIF $ corrientes 1993'!O78-1)*100</f>
        <v>57.011006653499742</v>
      </c>
      <c r="P56" s="82">
        <f>+('IBIF $ corrientes 1993'!P82/'IBIF $ corrientes 1993'!P78-1)*100</f>
        <v>53.419769900846184</v>
      </c>
      <c r="Q56" s="82">
        <f>+('IBIF $ corrientes 1993'!Q82/'IBIF $ corrientes 1993'!Q78-1)*100</f>
        <v>59.62788571938917</v>
      </c>
      <c r="R56" s="39">
        <f>+('IBIF $ corrientes 1993'!R82/'IBIF $ corrientes 1993'!R78-1)*100</f>
        <v>16.456297783142837</v>
      </c>
      <c r="S56" s="39">
        <f>+('IBIF $ corrientes 1993'!S82/'IBIF $ corrientes 1993'!S78-1)*100</f>
        <v>21.550700104157052</v>
      </c>
      <c r="T56" s="39">
        <f>+('IBIF $ corrientes 1993'!T82/'IBIF $ corrientes 1993'!T78-1)*100</f>
        <v>82.586138081365235</v>
      </c>
    </row>
    <row r="57" spans="1:21" x14ac:dyDescent="0.2">
      <c r="A57" s="10" t="s">
        <v>84</v>
      </c>
      <c r="B57" s="40">
        <f>+('IBIF $ corrientes 1993'!B83/'IBIF $ corrientes 1993'!B79-1)*100</f>
        <v>24.351884298749617</v>
      </c>
      <c r="C57" s="40">
        <f>+('IBIF $ corrientes 1993'!C83/'IBIF $ corrientes 1993'!C79-1)*100</f>
        <v>21.240578854666438</v>
      </c>
      <c r="D57" s="40">
        <f>+('IBIF $ corrientes 1993'!D83/'IBIF $ corrientes 1993'!D79-1)*100</f>
        <v>23.844113704593983</v>
      </c>
      <c r="E57" s="40">
        <f>+('IBIF $ corrientes 1993'!E83/'IBIF $ corrientes 1993'!E79-1)*100</f>
        <v>21.147043013750121</v>
      </c>
      <c r="F57" s="40">
        <f>+('IBIF $ corrientes 1993'!F83/'IBIF $ corrientes 1993'!F79-1)*100</f>
        <v>32.21967149962326</v>
      </c>
      <c r="G57" s="83">
        <f>+('IBIF $ corrientes 1993'!G83/'IBIF $ corrientes 1993'!G79-1)*100</f>
        <v>37.595591436607847</v>
      </c>
      <c r="H57" s="84">
        <f>+('IBIF $ corrientes 1993'!H83/'IBIF $ corrientes 1993'!H79-1)*100</f>
        <v>40.109971785791366</v>
      </c>
      <c r="I57" s="85">
        <f>+('IBIF $ corrientes 1993'!I83/'IBIF $ corrientes 1993'!I79-1)*100</f>
        <v>33.720136715261326</v>
      </c>
      <c r="J57" s="85">
        <f>+('IBIF $ corrientes 1993'!J83/'IBIF $ corrientes 1993'!J79-1)*100</f>
        <v>28.063228927691796</v>
      </c>
      <c r="K57" s="85">
        <f>+('IBIF $ corrientes 1993'!K83/'IBIF $ corrientes 1993'!K79-1)*100</f>
        <v>37.622394597431153</v>
      </c>
      <c r="L57" s="85">
        <f>+('IBIF $ corrientes 1993'!L83/'IBIF $ corrientes 1993'!L79-1)*100</f>
        <v>28.943731435387576</v>
      </c>
      <c r="M57" s="85">
        <f>+('IBIF $ corrientes 1993'!M83/'IBIF $ corrientes 1993'!M79-1)*100</f>
        <v>20.486463858207294</v>
      </c>
      <c r="N57" s="85">
        <f>+('IBIF $ corrientes 1993'!N83/'IBIF $ corrientes 1993'!N79-1)*100</f>
        <v>34.810081146279792</v>
      </c>
      <c r="O57" s="85">
        <f>+('IBIF $ corrientes 1993'!O83/'IBIF $ corrientes 1993'!O79-1)*100</f>
        <v>44.566427355293214</v>
      </c>
      <c r="P57" s="85">
        <f>+('IBIF $ corrientes 1993'!P83/'IBIF $ corrientes 1993'!P79-1)*100</f>
        <v>45.45418069231193</v>
      </c>
      <c r="Q57" s="85">
        <f>+('IBIF $ corrientes 1993'!Q83/'IBIF $ corrientes 1993'!Q79-1)*100</f>
        <v>43.961688561688675</v>
      </c>
      <c r="R57" s="40">
        <f>+('IBIF $ corrientes 1993'!R83/'IBIF $ corrientes 1993'!R79-1)*100</f>
        <v>17.858281668436771</v>
      </c>
      <c r="S57" s="40">
        <f>+('IBIF $ corrientes 1993'!S83/'IBIF $ corrientes 1993'!S79-1)*100</f>
        <v>23.844113704593983</v>
      </c>
      <c r="T57" s="40">
        <f>+('IBIF $ corrientes 1993'!T83/'IBIF $ corrientes 1993'!T79-1)*100</f>
        <v>-405.05135277600476</v>
      </c>
    </row>
    <row r="58" spans="1:21" x14ac:dyDescent="0.2">
      <c r="A58" s="41" t="s">
        <v>85</v>
      </c>
      <c r="B58" s="39">
        <f>+('IBIF $ corrientes 1993'!B84/'IBIF $ corrientes 1993'!B80-1)*100</f>
        <v>22.784929440213197</v>
      </c>
      <c r="C58" s="39">
        <f>+('IBIF $ corrientes 1993'!C84/'IBIF $ corrientes 1993'!C80-1)*100</f>
        <v>14.326624554578071</v>
      </c>
      <c r="D58" s="39">
        <f>+('IBIF $ corrientes 1993'!D84/'IBIF $ corrientes 1993'!D80-1)*100</f>
        <v>21.431689740918337</v>
      </c>
      <c r="E58" s="39">
        <f>+('IBIF $ corrientes 1993'!E84/'IBIF $ corrientes 1993'!E80-1)*100</f>
        <v>17.046186410040786</v>
      </c>
      <c r="F58" s="39">
        <f>+('IBIF $ corrientes 1993'!F84/'IBIF $ corrientes 1993'!F80-1)*100</f>
        <v>31.503229181587635</v>
      </c>
      <c r="G58" s="80">
        <f>+('IBIF $ corrientes 1993'!G84/'IBIF $ corrientes 1993'!G80-1)*100</f>
        <v>34.495533874609976</v>
      </c>
      <c r="H58" s="81">
        <f>+('IBIF $ corrientes 1993'!H84/'IBIF $ corrientes 1993'!H80-1)*100</f>
        <v>44.354238319261171</v>
      </c>
      <c r="I58" s="82">
        <f>+('IBIF $ corrientes 1993'!I84/'IBIF $ corrientes 1993'!I80-1)*100</f>
        <v>19.176901687145964</v>
      </c>
      <c r="J58" s="82">
        <f>+('IBIF $ corrientes 1993'!J84/'IBIF $ corrientes 1993'!J80-1)*100</f>
        <v>21.203438538298158</v>
      </c>
      <c r="K58" s="82">
        <f>+('IBIF $ corrientes 1993'!K84/'IBIF $ corrientes 1993'!K80-1)*100</f>
        <v>17.709864053474856</v>
      </c>
      <c r="L58" s="82">
        <f>+('IBIF $ corrientes 1993'!L84/'IBIF $ corrientes 1993'!L80-1)*100</f>
        <v>24.937975367094324</v>
      </c>
      <c r="M58" s="82">
        <f>+('IBIF $ corrientes 1993'!M84/'IBIF $ corrientes 1993'!M80-1)*100</f>
        <v>20.37874879455801</v>
      </c>
      <c r="N58" s="82">
        <f>+('IBIF $ corrientes 1993'!N84/'IBIF $ corrientes 1993'!N80-1)*100</f>
        <v>28.828191658212443</v>
      </c>
      <c r="O58" s="82">
        <f>+('IBIF $ corrientes 1993'!O84/'IBIF $ corrientes 1993'!O80-1)*100</f>
        <v>9.160836913553517</v>
      </c>
      <c r="P58" s="82">
        <f>+('IBIF $ corrientes 1993'!P84/'IBIF $ corrientes 1993'!P80-1)*100</f>
        <v>23.092031419448379</v>
      </c>
      <c r="Q58" s="82">
        <f>+('IBIF $ corrientes 1993'!Q84/'IBIF $ corrientes 1993'!Q80-1)*100</f>
        <v>1.6747210348806663</v>
      </c>
      <c r="R58" s="39">
        <f>+('IBIF $ corrientes 1993'!R84/'IBIF $ corrientes 1993'!R80-1)*100</f>
        <v>19.829243801259345</v>
      </c>
      <c r="S58" s="39">
        <f>+('IBIF $ corrientes 1993'!S84/'IBIF $ corrientes 1993'!S80-1)*100</f>
        <v>21.431689740918337</v>
      </c>
      <c r="T58" s="39">
        <f>+('IBIF $ corrientes 1993'!T84/'IBIF $ corrientes 1993'!T80-1)*100</f>
        <v>-68.715594966851683</v>
      </c>
    </row>
    <row r="59" spans="1:21" x14ac:dyDescent="0.2">
      <c r="A59" s="10" t="s">
        <v>86</v>
      </c>
      <c r="B59" s="40">
        <f>+('IBIF $ corrientes 1993'!B85/'IBIF $ corrientes 1993'!B81-1)*100</f>
        <v>22.778876553368811</v>
      </c>
      <c r="C59" s="40">
        <f>+('IBIF $ corrientes 1993'!C85/'IBIF $ corrientes 1993'!C81-1)*100</f>
        <v>32.021102687200063</v>
      </c>
      <c r="D59" s="40">
        <f>+('IBIF $ corrientes 1993'!D85/'IBIF $ corrientes 1993'!D81-1)*100</f>
        <v>24.24988518281188</v>
      </c>
      <c r="E59" s="40">
        <f>+('IBIF $ corrientes 1993'!E85/'IBIF $ corrientes 1993'!E81-1)*100</f>
        <v>17.771952698394067</v>
      </c>
      <c r="F59" s="40">
        <f>+('IBIF $ corrientes 1993'!F85/'IBIF $ corrientes 1993'!F81-1)*100</f>
        <v>24.201459991016748</v>
      </c>
      <c r="G59" s="83">
        <f>+('IBIF $ corrientes 1993'!G85/'IBIF $ corrientes 1993'!G81-1)*100</f>
        <v>39.803516136008341</v>
      </c>
      <c r="H59" s="84">
        <f>+('IBIF $ corrientes 1993'!H85/'IBIF $ corrientes 1993'!H81-1)*100</f>
        <v>43.312914467104015</v>
      </c>
      <c r="I59" s="85">
        <f>+('IBIF $ corrientes 1993'!I85/'IBIF $ corrientes 1993'!I81-1)*100</f>
        <v>34.350654985369758</v>
      </c>
      <c r="J59" s="85">
        <f>+('IBIF $ corrientes 1993'!J85/'IBIF $ corrientes 1993'!J81-1)*100</f>
        <v>24.896556162647656</v>
      </c>
      <c r="K59" s="85">
        <f>+('IBIF $ corrientes 1993'!K85/'IBIF $ corrientes 1993'!K81-1)*100</f>
        <v>41.139729434216001</v>
      </c>
      <c r="L59" s="85">
        <f>+('IBIF $ corrientes 1993'!L85/'IBIF $ corrientes 1993'!L81-1)*100</f>
        <v>26.923088312923561</v>
      </c>
      <c r="M59" s="85">
        <f>+('IBIF $ corrientes 1993'!M85/'IBIF $ corrientes 1993'!M81-1)*100</f>
        <v>23.628131562604771</v>
      </c>
      <c r="N59" s="85">
        <f>+('IBIF $ corrientes 1993'!N85/'IBIF $ corrientes 1993'!N81-1)*100</f>
        <v>29.338120257665356</v>
      </c>
      <c r="O59" s="85">
        <f>+('IBIF $ corrientes 1993'!O85/'IBIF $ corrientes 1993'!O81-1)*100</f>
        <v>51.301726242478175</v>
      </c>
      <c r="P59" s="85">
        <f>+('IBIF $ corrientes 1993'!P85/'IBIF $ corrientes 1993'!P81-1)*100</f>
        <v>27.907796470539957</v>
      </c>
      <c r="Q59" s="85">
        <f>+('IBIF $ corrientes 1993'!Q85/'IBIF $ corrientes 1993'!Q81-1)*100</f>
        <v>67.330721919172888</v>
      </c>
      <c r="R59" s="40">
        <f>+('IBIF $ corrientes 1993'!R85/'IBIF $ corrientes 1993'!R81-1)*100</f>
        <v>20.2770302094881</v>
      </c>
      <c r="S59" s="40">
        <f>+('IBIF $ corrientes 1993'!S85/'IBIF $ corrientes 1993'!S81-1)*100</f>
        <v>24.24988518281188</v>
      </c>
      <c r="T59" s="40">
        <f>+('IBIF $ corrientes 1993'!T85/'IBIF $ corrientes 1993'!T81-1)*100</f>
        <v>-62.233365290070012</v>
      </c>
    </row>
    <row r="60" spans="1:21" x14ac:dyDescent="0.2">
      <c r="A60" s="41" t="s">
        <v>87</v>
      </c>
      <c r="B60" s="39">
        <f>+('IBIF $ corrientes 1993'!B86/'IBIF $ corrientes 1993'!B82-1)*100</f>
        <v>22.448769511322109</v>
      </c>
      <c r="C60" s="39">
        <f>+('IBIF $ corrientes 1993'!C86/'IBIF $ corrientes 1993'!C82-1)*100</f>
        <v>25.392837831071247</v>
      </c>
      <c r="D60" s="39">
        <f>+('IBIF $ corrientes 1993'!D86/'IBIF $ corrientes 1993'!D82-1)*100</f>
        <v>22.925507019099211</v>
      </c>
      <c r="E60" s="39">
        <f>+('IBIF $ corrientes 1993'!E86/'IBIF $ corrientes 1993'!E82-1)*100</f>
        <v>18.025865097308902</v>
      </c>
      <c r="F60" s="39">
        <f>+('IBIF $ corrientes 1993'!F86/'IBIF $ corrientes 1993'!F82-1)*100</f>
        <v>26.358938973985026</v>
      </c>
      <c r="G60" s="80">
        <f>+('IBIF $ corrientes 1993'!G86/'IBIF $ corrientes 1993'!G82-1)*100</f>
        <v>25.966341889259702</v>
      </c>
      <c r="H60" s="81">
        <f>+('IBIF $ corrientes 1993'!H86/'IBIF $ corrientes 1993'!H82-1)*100</f>
        <v>30.872114931082951</v>
      </c>
      <c r="I60" s="82">
        <f>+('IBIF $ corrientes 1993'!I86/'IBIF $ corrientes 1993'!I82-1)*100</f>
        <v>18.747201796208678</v>
      </c>
      <c r="J60" s="82">
        <f>+('IBIF $ corrientes 1993'!J86/'IBIF $ corrientes 1993'!J82-1)*100</f>
        <v>24.43820572045383</v>
      </c>
      <c r="K60" s="82">
        <f>+('IBIF $ corrientes 1993'!K86/'IBIF $ corrientes 1993'!K82-1)*100</f>
        <v>13.990670687983009</v>
      </c>
      <c r="L60" s="82">
        <f>+('IBIF $ corrientes 1993'!L86/'IBIF $ corrientes 1993'!L82-1)*100</f>
        <v>22.181577536364692</v>
      </c>
      <c r="M60" s="82">
        <f>+('IBIF $ corrientes 1993'!M86/'IBIF $ corrientes 1993'!M82-1)*100</f>
        <v>24.625432958998992</v>
      </c>
      <c r="N60" s="82">
        <f>+('IBIF $ corrientes 1993'!N86/'IBIF $ corrientes 1993'!N82-1)*100</f>
        <v>19.943680484511674</v>
      </c>
      <c r="O60" s="82">
        <f>+('IBIF $ corrientes 1993'!O86/'IBIF $ corrientes 1993'!O82-1)*100</f>
        <v>12.18959185400359</v>
      </c>
      <c r="P60" s="82">
        <f>+('IBIF $ corrientes 1993'!P86/'IBIF $ corrientes 1993'!P82-1)*100</f>
        <v>24.023324871019192</v>
      </c>
      <c r="Q60" s="82">
        <f>+('IBIF $ corrientes 1993'!Q86/'IBIF $ corrientes 1993'!Q82-1)*100</f>
        <v>3.9018932563481767</v>
      </c>
      <c r="R60" s="39">
        <f>+('IBIF $ corrientes 1993'!R86/'IBIF $ corrientes 1993'!R82-1)*100</f>
        <v>27.386137424118175</v>
      </c>
      <c r="S60" s="39">
        <f>+('IBIF $ corrientes 1993'!S86/'IBIF $ corrientes 1993'!S82-1)*100</f>
        <v>22.925507019099211</v>
      </c>
      <c r="T60" s="39">
        <f>+('IBIF $ corrientes 1993'!T86/'IBIF $ corrientes 1993'!T82-1)*100</f>
        <v>-32.250099416111219</v>
      </c>
    </row>
    <row r="61" spans="1:21" x14ac:dyDescent="0.2">
      <c r="A61" s="10" t="s">
        <v>88</v>
      </c>
      <c r="B61" s="40">
        <f>+('IBIF $ corrientes 1993'!B87/'IBIF $ corrientes 1993'!B83-1)*100</f>
        <v>19.916667409952126</v>
      </c>
      <c r="C61" s="40">
        <f>+('IBIF $ corrientes 1993'!C87/'IBIF $ corrientes 1993'!C83-1)*100</f>
        <v>25.265282869963322</v>
      </c>
      <c r="D61" s="40">
        <f>+('IBIF $ corrientes 1993'!D87/'IBIF $ corrientes 1993'!D83-1)*100</f>
        <v>20.771220216264076</v>
      </c>
      <c r="E61" s="40">
        <f>+('IBIF $ corrientes 1993'!E87/'IBIF $ corrientes 1993'!E83-1)*100</f>
        <v>20.498222747541341</v>
      </c>
      <c r="F61" s="40">
        <f>+('IBIF $ corrientes 1993'!F87/'IBIF $ corrientes 1993'!F83-1)*100</f>
        <v>24.163528512195942</v>
      </c>
      <c r="G61" s="83">
        <f>+('IBIF $ corrientes 1993'!G87/'IBIF $ corrientes 1993'!G83-1)*100</f>
        <v>27.620918856599076</v>
      </c>
      <c r="H61" s="84">
        <f>+('IBIF $ corrientes 1993'!H87/'IBIF $ corrientes 1993'!H83-1)*100</f>
        <v>27.118768942153928</v>
      </c>
      <c r="I61" s="85">
        <f>+('IBIF $ corrientes 1993'!I87/'IBIF $ corrientes 1993'!I83-1)*100</f>
        <v>28.431874910195987</v>
      </c>
      <c r="J61" s="85">
        <f>+('IBIF $ corrientes 1993'!J87/'IBIF $ corrientes 1993'!J83-1)*100</f>
        <v>22.263213837620043</v>
      </c>
      <c r="K61" s="85">
        <f>+('IBIF $ corrientes 1993'!K87/'IBIF $ corrientes 1993'!K83-1)*100</f>
        <v>32.391582480596149</v>
      </c>
      <c r="L61" s="85">
        <f>+('IBIF $ corrientes 1993'!L87/'IBIF $ corrientes 1993'!L83-1)*100</f>
        <v>35.798759645774766</v>
      </c>
      <c r="M61" s="85">
        <f>+('IBIF $ corrientes 1993'!M87/'IBIF $ corrientes 1993'!M83-1)*100</f>
        <v>22.653477141139145</v>
      </c>
      <c r="N61" s="85">
        <f>+('IBIF $ corrientes 1993'!N87/'IBIF $ corrientes 1993'!N83-1)*100</f>
        <v>43.948123149998032</v>
      </c>
      <c r="O61" s="85">
        <f>+('IBIF $ corrientes 1993'!O87/'IBIF $ corrientes 1993'!O83-1)*100</f>
        <v>40.229431221875657</v>
      </c>
      <c r="P61" s="85">
        <f>+('IBIF $ corrientes 1993'!P87/'IBIF $ corrientes 1993'!P83-1)*100</f>
        <v>21.521204627930391</v>
      </c>
      <c r="Q61" s="85">
        <f>+('IBIF $ corrientes 1993'!Q87/'IBIF $ corrientes 1993'!Q83-1)*100</f>
        <v>53.105622323393177</v>
      </c>
      <c r="R61" s="40">
        <f>+('IBIF $ corrientes 1993'!R87/'IBIF $ corrientes 1993'!R83-1)*100</f>
        <v>17.495283543117822</v>
      </c>
      <c r="S61" s="40">
        <f>+('IBIF $ corrientes 1993'!S87/'IBIF $ corrientes 1993'!S83-1)*100</f>
        <v>20.771220216264076</v>
      </c>
      <c r="T61" s="40">
        <f>+('IBIF $ corrientes 1993'!T87/'IBIF $ corrientes 1993'!T83-1)*100</f>
        <v>428.93516317621192</v>
      </c>
    </row>
    <row r="62" spans="1:21" x14ac:dyDescent="0.2">
      <c r="A62" s="41" t="s">
        <v>89</v>
      </c>
      <c r="B62" s="39">
        <f>+('IBIF $ corrientes 1993'!B88/'IBIF $ corrientes 1993'!B84-1)*100</f>
        <v>23.124247745293445</v>
      </c>
      <c r="C62" s="39">
        <f>+('IBIF $ corrientes 1993'!C88/'IBIF $ corrientes 1993'!C84-1)*100</f>
        <v>24.731309599771055</v>
      </c>
      <c r="D62" s="39">
        <f>+('IBIF $ corrientes 1993'!D88/'IBIF $ corrientes 1993'!D84-1)*100</f>
        <v>23.366316831151202</v>
      </c>
      <c r="E62" s="39">
        <f>+('IBIF $ corrientes 1993'!E88/'IBIF $ corrientes 1993'!E84-1)*100</f>
        <v>21.426058916107671</v>
      </c>
      <c r="F62" s="39">
        <f>+('IBIF $ corrientes 1993'!F88/'IBIF $ corrientes 1993'!F84-1)*100</f>
        <v>29.599564125431034</v>
      </c>
      <c r="G62" s="80">
        <f>+('IBIF $ corrientes 1993'!G88/'IBIF $ corrientes 1993'!G84-1)*100</f>
        <v>23.92621426432693</v>
      </c>
      <c r="H62" s="81">
        <f>+('IBIF $ corrientes 1993'!H88/'IBIF $ corrientes 1993'!H84-1)*100</f>
        <v>24.300841475214941</v>
      </c>
      <c r="I62" s="82">
        <f>+('IBIF $ corrientes 1993'!I88/'IBIF $ corrientes 1993'!I84-1)*100</f>
        <v>23.221136677597798</v>
      </c>
      <c r="J62" s="82">
        <f>+('IBIF $ corrientes 1993'!J88/'IBIF $ corrientes 1993'!J84-1)*100</f>
        <v>20.092182413328619</v>
      </c>
      <c r="K62" s="82">
        <f>+('IBIF $ corrientes 1993'!K88/'IBIF $ corrientes 1993'!K84-1)*100</f>
        <v>25.553456199002468</v>
      </c>
      <c r="L62" s="82">
        <f>+('IBIF $ corrientes 1993'!L88/'IBIF $ corrientes 1993'!L84-1)*100</f>
        <v>32.773027923875667</v>
      </c>
      <c r="M62" s="82">
        <f>+('IBIF $ corrientes 1993'!M88/'IBIF $ corrientes 1993'!M84-1)*100</f>
        <v>19.695732283908328</v>
      </c>
      <c r="N62" s="82">
        <f>+('IBIF $ corrientes 1993'!N88/'IBIF $ corrientes 1993'!N84-1)*100</f>
        <v>43.199549093288155</v>
      </c>
      <c r="O62" s="82">
        <f>+('IBIF $ corrientes 1993'!O88/'IBIF $ corrientes 1993'!O84-1)*100</f>
        <v>25.3693653586752</v>
      </c>
      <c r="P62" s="82">
        <f>+('IBIF $ corrientes 1993'!P88/'IBIF $ corrientes 1993'!P84-1)*100</f>
        <v>20.980066361940143</v>
      </c>
      <c r="Q62" s="82">
        <f>+('IBIF $ corrientes 1993'!Q88/'IBIF $ corrientes 1993'!Q84-1)*100</f>
        <v>28.224853130953576</v>
      </c>
      <c r="R62" s="39">
        <f>+('IBIF $ corrientes 1993'!R88/'IBIF $ corrientes 1993'!R84-1)*100</f>
        <v>16.542618603088364</v>
      </c>
      <c r="S62" s="39">
        <f>+('IBIF $ corrientes 1993'!S88/'IBIF $ corrientes 1993'!S84-1)*100</f>
        <v>23.366316831151202</v>
      </c>
      <c r="T62" s="39">
        <f>+('IBIF $ corrientes 1993'!T88/'IBIF $ corrientes 1993'!T84-1)*100</f>
        <v>1039.2963281269028</v>
      </c>
    </row>
    <row r="63" spans="1:21" x14ac:dyDescent="0.2">
      <c r="A63" s="10" t="s">
        <v>90</v>
      </c>
      <c r="B63" s="40">
        <f>+('IBIF $ corrientes 1993'!B89/'IBIF $ corrientes 1993'!B85-1)*100</f>
        <v>23.835183474229439</v>
      </c>
      <c r="C63" s="40">
        <f>+('IBIF $ corrientes 1993'!C89/'IBIF $ corrientes 1993'!C85-1)*100</f>
        <v>35.811527415767053</v>
      </c>
      <c r="D63" s="40">
        <f>+('IBIF $ corrientes 1993'!D89/'IBIF $ corrientes 1993'!D85-1)*100</f>
        <v>25.86058088080523</v>
      </c>
      <c r="E63" s="40">
        <f>+('IBIF $ corrientes 1993'!E89/'IBIF $ corrientes 1993'!E85-1)*100</f>
        <v>24.980166329156404</v>
      </c>
      <c r="F63" s="40">
        <f>+('IBIF $ corrientes 1993'!F89/'IBIF $ corrientes 1993'!F85-1)*100</f>
        <v>29.156359934361276</v>
      </c>
      <c r="G63" s="83">
        <f>+('IBIF $ corrientes 1993'!G89/'IBIF $ corrientes 1993'!G85-1)*100</f>
        <v>28.167753474457324</v>
      </c>
      <c r="H63" s="84">
        <f>+('IBIF $ corrientes 1993'!H89/'IBIF $ corrientes 1993'!H85-1)*100</f>
        <v>26.171734120030553</v>
      </c>
      <c r="I63" s="85">
        <f>+('IBIF $ corrientes 1993'!I89/'IBIF $ corrientes 1993'!I85-1)*100</f>
        <v>31.476031970930961</v>
      </c>
      <c r="J63" s="85">
        <f>+('IBIF $ corrientes 1993'!J89/'IBIF $ corrientes 1993'!J85-1)*100</f>
        <v>21.89446368102168</v>
      </c>
      <c r="K63" s="85">
        <f>+('IBIF $ corrientes 1993'!K89/'IBIF $ corrientes 1993'!K85-1)*100</f>
        <v>37.564782996833522</v>
      </c>
      <c r="L63" s="85">
        <f>+('IBIF $ corrientes 1993'!L89/'IBIF $ corrientes 1993'!L85-1)*100</f>
        <v>35.477729170215696</v>
      </c>
      <c r="M63" s="85">
        <f>+('IBIF $ corrientes 1993'!M89/'IBIF $ corrientes 1993'!M85-1)*100</f>
        <v>20.485986737274665</v>
      </c>
      <c r="N63" s="85">
        <f>+('IBIF $ corrientes 1993'!N89/'IBIF $ corrientes 1993'!N85-1)*100</f>
        <v>45.980793713850844</v>
      </c>
      <c r="O63" s="85">
        <f>+('IBIF $ corrientes 1993'!O89/'IBIF $ corrientes 1993'!O85-1)*100</f>
        <v>33.04454055194752</v>
      </c>
      <c r="P63" s="85">
        <f>+('IBIF $ corrientes 1993'!P89/'IBIF $ corrientes 1993'!P85-1)*100</f>
        <v>25.126310658922414</v>
      </c>
      <c r="Q63" s="85">
        <f>+('IBIF $ corrientes 1993'!Q89/'IBIF $ corrientes 1993'!Q85-1)*100</f>
        <v>37.191717530330394</v>
      </c>
      <c r="R63" s="40">
        <f>+('IBIF $ corrientes 1993'!R89/'IBIF $ corrientes 1993'!R85-1)*100</f>
        <v>21.82674892839951</v>
      </c>
      <c r="S63" s="40">
        <f>+('IBIF $ corrientes 1993'!S89/'IBIF $ corrientes 1993'!S85-1)*100</f>
        <v>25.86058088080523</v>
      </c>
      <c r="T63" s="40">
        <f>+('IBIF $ corrientes 1993'!T89/'IBIF $ corrientes 1993'!T85-1)*100</f>
        <v>-71.351431852334727</v>
      </c>
    </row>
    <row r="64" spans="1:21" x14ac:dyDescent="0.2">
      <c r="A64" s="41" t="s">
        <v>91</v>
      </c>
      <c r="B64" s="39">
        <f>+('IBIF $ corrientes 1993'!B90/'IBIF $ corrientes 1993'!B86-1)*100</f>
        <v>28.840190983552148</v>
      </c>
      <c r="C64" s="39">
        <f>+('IBIF $ corrientes 1993'!C90/'IBIF $ corrientes 1993'!C86-1)*100</f>
        <v>37.172834391788754</v>
      </c>
      <c r="D64" s="39">
        <f>+('IBIF $ corrientes 1993'!D90/'IBIF $ corrientes 1993'!D86-1)*100</f>
        <v>30.216591914182466</v>
      </c>
      <c r="E64" s="39">
        <f>+('IBIF $ corrientes 1993'!E90/'IBIF $ corrientes 1993'!E86-1)*100</f>
        <v>25.54282468620157</v>
      </c>
      <c r="F64" s="39">
        <f>+('IBIF $ corrientes 1993'!F90/'IBIF $ corrientes 1993'!F86-1)*100</f>
        <v>32.819312934164756</v>
      </c>
      <c r="G64" s="80">
        <f>+('IBIF $ corrientes 1993'!G90/'IBIF $ corrientes 1993'!G86-1)*100</f>
        <v>33.956215645838043</v>
      </c>
      <c r="H64" s="81">
        <f>+('IBIF $ corrientes 1993'!H90/'IBIF $ corrientes 1993'!H86-1)*100</f>
        <v>33.232492327210039</v>
      </c>
      <c r="I64" s="82">
        <f>+('IBIF $ corrientes 1993'!I90/'IBIF $ corrientes 1993'!I86-1)*100</f>
        <v>35.129962171086284</v>
      </c>
      <c r="J64" s="82">
        <f>+('IBIF $ corrientes 1993'!J90/'IBIF $ corrientes 1993'!J86-1)*100</f>
        <v>27.192611638581244</v>
      </c>
      <c r="K64" s="82">
        <f>+('IBIF $ corrientes 1993'!K90/'IBIF $ corrientes 1993'!K86-1)*100</f>
        <v>42.372010988737955</v>
      </c>
      <c r="L64" s="82">
        <f>+('IBIF $ corrientes 1993'!L90/'IBIF $ corrientes 1993'!L86-1)*100</f>
        <v>30.592659694201796</v>
      </c>
      <c r="M64" s="82">
        <f>+('IBIF $ corrientes 1993'!M90/'IBIF $ corrientes 1993'!M86-1)*100</f>
        <v>24.327562463998454</v>
      </c>
      <c r="N64" s="82">
        <f>+('IBIF $ corrientes 1993'!N90/'IBIF $ corrientes 1993'!N86-1)*100</f>
        <v>36.553695340354132</v>
      </c>
      <c r="O64" s="82">
        <f>+('IBIF $ corrientes 1993'!O90/'IBIF $ corrientes 1993'!O86-1)*100</f>
        <v>44.563320154379518</v>
      </c>
      <c r="P64" s="82">
        <f>+('IBIF $ corrientes 1993'!P90/'IBIF $ corrientes 1993'!P86-1)*100</f>
        <v>33.568228470364758</v>
      </c>
      <c r="Q64" s="82">
        <f>+('IBIF $ corrientes 1993'!Q90/'IBIF $ corrientes 1993'!Q86-1)*100</f>
        <v>53.754916537065768</v>
      </c>
      <c r="R64" s="39">
        <f>+('IBIF $ corrientes 1993'!R90/'IBIF $ corrientes 1993'!R86-1)*100</f>
        <v>35.924677548734628</v>
      </c>
      <c r="S64" s="39">
        <f>+('IBIF $ corrientes 1993'!S90/'IBIF $ corrientes 1993'!S86-1)*100</f>
        <v>30.216591914182466</v>
      </c>
      <c r="T64" s="39">
        <f>+('IBIF $ corrientes 1993'!T90/'IBIF $ corrientes 1993'!T86-1)*100</f>
        <v>34.176420872016998</v>
      </c>
    </row>
    <row r="65" spans="1:20" x14ac:dyDescent="0.2">
      <c r="A65" s="10" t="s">
        <v>92</v>
      </c>
      <c r="B65" s="40">
        <f>+('IBIF $ corrientes 1993'!B91/'IBIF $ corrientes 1993'!B87-1)*100</f>
        <v>30.321118221481559</v>
      </c>
      <c r="C65" s="40">
        <f>+('IBIF $ corrientes 1993'!C91/'IBIF $ corrientes 1993'!C87-1)*100</f>
        <v>38.304961155893636</v>
      </c>
      <c r="D65" s="40">
        <f>+('IBIF $ corrientes 1993'!D91/'IBIF $ corrientes 1993'!D87-1)*100</f>
        <v>31.644169823968184</v>
      </c>
      <c r="E65" s="40">
        <f>+('IBIF $ corrientes 1993'!E91/'IBIF $ corrientes 1993'!E87-1)*100</f>
        <v>25.432378279700952</v>
      </c>
      <c r="F65" s="40">
        <f>+('IBIF $ corrientes 1993'!F91/'IBIF $ corrientes 1993'!F87-1)*100</f>
        <v>27.893801601806189</v>
      </c>
      <c r="G65" s="83">
        <f>+('IBIF $ corrientes 1993'!G91/'IBIF $ corrientes 1993'!G87-1)*100</f>
        <v>37.005202106196577</v>
      </c>
      <c r="H65" s="84">
        <f>+('IBIF $ corrientes 1993'!H91/'IBIF $ corrientes 1993'!H87-1)*100</f>
        <v>31.09437525681129</v>
      </c>
      <c r="I65" s="85">
        <f>+('IBIF $ corrientes 1993'!I91/'IBIF $ corrientes 1993'!I87-1)*100</f>
        <v>46.453400850619666</v>
      </c>
      <c r="J65" s="85">
        <f>+('IBIF $ corrientes 1993'!J91/'IBIF $ corrientes 1993'!J87-1)*100</f>
        <v>31.228775388382758</v>
      </c>
      <c r="K65" s="85">
        <f>+('IBIF $ corrientes 1993'!K91/'IBIF $ corrientes 1993'!K87-1)*100</f>
        <v>55.478547267859454</v>
      </c>
      <c r="L65" s="85">
        <f>+('IBIF $ corrientes 1993'!L91/'IBIF $ corrientes 1993'!L87-1)*100</f>
        <v>27.051869557180442</v>
      </c>
      <c r="M65" s="85">
        <f>+('IBIF $ corrientes 1993'!M91/'IBIF $ corrientes 1993'!M87-1)*100</f>
        <v>31.965045828134286</v>
      </c>
      <c r="N65" s="85">
        <f>+('IBIF $ corrientes 1993'!N91/'IBIF $ corrientes 1993'!N87-1)*100</f>
        <v>24.456555197366271</v>
      </c>
      <c r="O65" s="85">
        <f>+('IBIF $ corrientes 1993'!O91/'IBIF $ corrientes 1993'!O87-1)*100</f>
        <v>56.603459996094841</v>
      </c>
      <c r="P65" s="85">
        <f>+('IBIF $ corrientes 1993'!P91/'IBIF $ corrientes 1993'!P87-1)*100</f>
        <v>29.815858089469959</v>
      </c>
      <c r="Q65" s="85">
        <f>+('IBIF $ corrientes 1993'!Q91/'IBIF $ corrientes 1993'!Q87-1)*100</f>
        <v>71.23700526199859</v>
      </c>
      <c r="R65" s="40">
        <f>+('IBIF $ corrientes 1993'!R91/'IBIF $ corrientes 1993'!R87-1)*100</f>
        <v>41.70236833531655</v>
      </c>
      <c r="S65" s="40">
        <f>+('IBIF $ corrientes 1993'!S91/'IBIF $ corrientes 1993'!S87-1)*100</f>
        <v>31.644169823968184</v>
      </c>
      <c r="T65" s="40">
        <f>+('IBIF $ corrientes 1993'!T91/'IBIF $ corrientes 1993'!T87-1)*100</f>
        <v>-42.563618094485136</v>
      </c>
    </row>
    <row r="66" spans="1:20" x14ac:dyDescent="0.2">
      <c r="A66" s="41" t="s">
        <v>93</v>
      </c>
      <c r="B66" s="39">
        <f>+('IBIF $ corrientes 1993'!B92/'IBIF $ corrientes 1993'!B88-1)*100</f>
        <v>32.667861905036148</v>
      </c>
      <c r="C66" s="39">
        <f>+('IBIF $ corrientes 1993'!C92/'IBIF $ corrientes 1993'!C88-1)*100</f>
        <v>46.770150356527985</v>
      </c>
      <c r="D66" s="39">
        <f>+('IBIF $ corrientes 1993'!D92/'IBIF $ corrientes 1993'!D88-1)*100</f>
        <v>34.815569803745227</v>
      </c>
      <c r="E66" s="39">
        <f>+('IBIF $ corrientes 1993'!E92/'IBIF $ corrientes 1993'!E88-1)*100</f>
        <v>28.640472434306762</v>
      </c>
      <c r="F66" s="39">
        <f>+('IBIF $ corrientes 1993'!F92/'IBIF $ corrientes 1993'!F88-1)*100</f>
        <v>35.274749478863889</v>
      </c>
      <c r="G66" s="80">
        <f>+('IBIF $ corrientes 1993'!G92/'IBIF $ corrientes 1993'!G88-1)*100</f>
        <v>28.44950706641638</v>
      </c>
      <c r="H66" s="81">
        <f>+('IBIF $ corrientes 1993'!H92/'IBIF $ corrientes 1993'!H88-1)*100</f>
        <v>28.145152329451271</v>
      </c>
      <c r="I66" s="82">
        <f>+('IBIF $ corrientes 1993'!I92/'IBIF $ corrientes 1993'!I88-1)*100</f>
        <v>29.02734561880882</v>
      </c>
      <c r="J66" s="82">
        <f>+('IBIF $ corrientes 1993'!J92/'IBIF $ corrientes 1993'!J88-1)*100</f>
        <v>17.446096975431157</v>
      </c>
      <c r="K66" s="82">
        <f>+('IBIF $ corrientes 1993'!K92/'IBIF $ corrientes 1993'!K88-1)*100</f>
        <v>37.284497687126027</v>
      </c>
      <c r="L66" s="82">
        <f>+('IBIF $ corrientes 1993'!L92/'IBIF $ corrientes 1993'!L88-1)*100</f>
        <v>17.875914938426529</v>
      </c>
      <c r="M66" s="82">
        <f>+('IBIF $ corrientes 1993'!M92/'IBIF $ corrientes 1993'!M88-1)*100</f>
        <v>9.0184012581442818</v>
      </c>
      <c r="N66" s="82">
        <f>+('IBIF $ corrientes 1993'!N92/'IBIF $ corrientes 1993'!N88-1)*100</f>
        <v>23.778881657519179</v>
      </c>
      <c r="O66" s="82">
        <f>+('IBIF $ corrientes 1993'!O92/'IBIF $ corrientes 1993'!O88-1)*100</f>
        <v>30.755121569809283</v>
      </c>
      <c r="P66" s="82">
        <f>+('IBIF $ corrientes 1993'!P92/'IBIF $ corrientes 1993'!P88-1)*100</f>
        <v>36.120268151540166</v>
      </c>
      <c r="Q66" s="82">
        <f>+('IBIF $ corrientes 1993'!Q92/'IBIF $ corrientes 1993'!Q88-1)*100</f>
        <v>27.461995636636892</v>
      </c>
      <c r="R66" s="39">
        <f>+('IBIF $ corrientes 1993'!R92/'IBIF $ corrientes 1993'!R88-1)*100</f>
        <v>29.634228184206556</v>
      </c>
      <c r="S66" s="39">
        <f>+('IBIF $ corrientes 1993'!S92/'IBIF $ corrientes 1993'!S88-1)*100</f>
        <v>34.815569803745227</v>
      </c>
      <c r="T66" s="39">
        <f>+('IBIF $ corrientes 1993'!T92/'IBIF $ corrientes 1993'!T88-1)*100</f>
        <v>385.91088616563269</v>
      </c>
    </row>
    <row r="67" spans="1:20" x14ac:dyDescent="0.2">
      <c r="A67" s="10" t="s">
        <v>94</v>
      </c>
      <c r="B67" s="40">
        <f>+('IBIF $ corrientes 1993'!B93/'IBIF $ corrientes 1993'!B89-1)*100</f>
        <v>27.806373841949373</v>
      </c>
      <c r="C67" s="40">
        <f>+('IBIF $ corrientes 1993'!C93/'IBIF $ corrientes 1993'!C89-1)*100</f>
        <v>25.124248284390394</v>
      </c>
      <c r="D67" s="40">
        <f>+('IBIF $ corrientes 1993'!D93/'IBIF $ corrientes 1993'!D89-1)*100</f>
        <v>27.316919713496613</v>
      </c>
      <c r="E67" s="40">
        <f>+('IBIF $ corrientes 1993'!E93/'IBIF $ corrientes 1993'!E89-1)*100</f>
        <v>26.231595372706341</v>
      </c>
      <c r="F67" s="40">
        <f>+('IBIF $ corrientes 1993'!F93/'IBIF $ corrientes 1993'!F89-1)*100</f>
        <v>36.242067413582227</v>
      </c>
      <c r="G67" s="83">
        <f>+('IBIF $ corrientes 1993'!G93/'IBIF $ corrientes 1993'!G89-1)*100</f>
        <v>20.636284643326185</v>
      </c>
      <c r="H67" s="84">
        <f>+('IBIF $ corrientes 1993'!H93/'IBIF $ corrientes 1993'!H89-1)*100</f>
        <v>21.0035368051124</v>
      </c>
      <c r="I67" s="85">
        <f>+('IBIF $ corrientes 1993'!I93/'IBIF $ corrientes 1993'!I89-1)*100</f>
        <v>20.052144357794745</v>
      </c>
      <c r="J67" s="85">
        <f>+('IBIF $ corrientes 1993'!J93/'IBIF $ corrientes 1993'!J89-1)*100</f>
        <v>26.073333325187086</v>
      </c>
      <c r="K67" s="85">
        <f>+('IBIF $ corrientes 1993'!K93/'IBIF $ corrientes 1993'!K89-1)*100</f>
        <v>16.661747107457781</v>
      </c>
      <c r="L67" s="85">
        <f>+('IBIF $ corrientes 1993'!L93/'IBIF $ corrientes 1993'!L89-1)*100</f>
        <v>17.658624092791332</v>
      </c>
      <c r="M67" s="85">
        <f>+('IBIF $ corrientes 1993'!M93/'IBIF $ corrientes 1993'!M89-1)*100</f>
        <v>24.000134431716312</v>
      </c>
      <c r="N67" s="85">
        <f>+('IBIF $ corrientes 1993'!N93/'IBIF $ corrientes 1993'!N89-1)*100</f>
        <v>13.99173778267302</v>
      </c>
      <c r="O67" s="85">
        <f>+('IBIF $ corrientes 1993'!O93/'IBIF $ corrientes 1993'!O89-1)*100</f>
        <v>16.38995509475032</v>
      </c>
      <c r="P67" s="85">
        <f>+('IBIF $ corrientes 1993'!P93/'IBIF $ corrientes 1993'!P89-1)*100</f>
        <v>30.654012916564799</v>
      </c>
      <c r="Q67" s="85">
        <f>+('IBIF $ corrientes 1993'!Q93/'IBIF $ corrientes 1993'!Q89-1)*100</f>
        <v>9.5761720771925685</v>
      </c>
      <c r="R67" s="40">
        <f>+('IBIF $ corrientes 1993'!R93/'IBIF $ corrientes 1993'!R89-1)*100</f>
        <v>41.914327892097432</v>
      </c>
      <c r="S67" s="40">
        <f>+('IBIF $ corrientes 1993'!S93/'IBIF $ corrientes 1993'!S89-1)*100</f>
        <v>27.316919713496613</v>
      </c>
      <c r="T67" s="40">
        <f>+('IBIF $ corrientes 1993'!T93/'IBIF $ corrientes 1993'!T89-1)*100</f>
        <v>1909.1603829309329</v>
      </c>
    </row>
    <row r="68" spans="1:20" x14ac:dyDescent="0.2">
      <c r="A68" s="41" t="s">
        <v>95</v>
      </c>
      <c r="B68" s="39">
        <f>+('IBIF $ corrientes 1993'!B94/'IBIF $ corrientes 1993'!B90-1)*100</f>
        <v>18.958021896169551</v>
      </c>
      <c r="C68" s="39">
        <f>+('IBIF $ corrientes 1993'!C94/'IBIF $ corrientes 1993'!C90-1)*100</f>
        <v>12.443750643578833</v>
      </c>
      <c r="D68" s="39">
        <f>+('IBIF $ corrientes 1993'!D94/'IBIF $ corrientes 1993'!D90-1)*100</f>
        <v>17.824500330300875</v>
      </c>
      <c r="E68" s="39">
        <f>+('IBIF $ corrientes 1993'!E94/'IBIF $ corrientes 1993'!E90-1)*100</f>
        <v>20.09660000000002</v>
      </c>
      <c r="F68" s="39">
        <f>+('IBIF $ corrientes 1993'!F94/'IBIF $ corrientes 1993'!F90-1)*100</f>
        <v>28.896491013650195</v>
      </c>
      <c r="G68" s="80">
        <f>+('IBIF $ corrientes 1993'!G94/'IBIF $ corrientes 1993'!G90-1)*100</f>
        <v>8.9723582180432295</v>
      </c>
      <c r="H68" s="81">
        <f>+('IBIF $ corrientes 1993'!H94/'IBIF $ corrientes 1993'!H90-1)*100</f>
        <v>12.877530063253451</v>
      </c>
      <c r="I68" s="82">
        <f>+('IBIF $ corrientes 1993'!I94/'IBIF $ corrientes 1993'!I90-1)*100</f>
        <v>2.727818961988504</v>
      </c>
      <c r="J68" s="82">
        <f>+('IBIF $ corrientes 1993'!J94/'IBIF $ corrientes 1993'!J90-1)*100</f>
        <v>2.6494832225711473</v>
      </c>
      <c r="K68" s="82">
        <f>+('IBIF $ corrientes 1993'!K94/'IBIF $ corrientes 1993'!K90-1)*100</f>
        <v>2.7916722257156135</v>
      </c>
      <c r="L68" s="82">
        <f>+('IBIF $ corrientes 1993'!L94/'IBIF $ corrientes 1993'!L90-1)*100</f>
        <v>3.4995651410020923</v>
      </c>
      <c r="M68" s="82">
        <f>+('IBIF $ corrientes 1993'!M94/'IBIF $ corrientes 1993'!M90-1)*100</f>
        <v>9.2798179254900184</v>
      </c>
      <c r="N68" s="82">
        <f>+('IBIF $ corrientes 1993'!N94/'IBIF $ corrientes 1993'!N90-1)*100</f>
        <v>-1.5113403312037144</v>
      </c>
      <c r="O68" s="82">
        <f>+('IBIF $ corrientes 1993'!O94/'IBIF $ corrientes 1993'!O90-1)*100</f>
        <v>1.2783312041533712</v>
      </c>
      <c r="P68" s="82">
        <f>+('IBIF $ corrientes 1993'!P94/'IBIF $ corrientes 1993'!P90-1)*100</f>
        <v>-11.08428878966361</v>
      </c>
      <c r="Q68" s="82">
        <f>+('IBIF $ corrientes 1993'!Q94/'IBIF $ corrientes 1993'!Q90-1)*100</f>
        <v>10.26825098661066</v>
      </c>
      <c r="R68" s="39">
        <f>+('IBIF $ corrientes 1993'!R94/'IBIF $ corrientes 1993'!R90-1)*100</f>
        <v>0.51329506906447886</v>
      </c>
      <c r="S68" s="39">
        <f>+('IBIF $ corrientes 1993'!S94/'IBIF $ corrientes 1993'!S90-1)*100</f>
        <v>17.824500330300875</v>
      </c>
      <c r="T68" s="39">
        <f>+('IBIF $ corrientes 1993'!T94/'IBIF $ corrientes 1993'!T90-1)*100</f>
        <v>-577.78344416754283</v>
      </c>
    </row>
    <row r="69" spans="1:20" x14ac:dyDescent="0.2">
      <c r="A69" s="10" t="s">
        <v>96</v>
      </c>
      <c r="B69" s="40">
        <f>+('IBIF $ corrientes 1993'!B95/'IBIF $ corrientes 1993'!B91-1)*100</f>
        <v>11.865044453807517</v>
      </c>
      <c r="C69" s="40">
        <f>+('IBIF $ corrientes 1993'!C95/'IBIF $ corrientes 1993'!C91-1)*100</f>
        <v>-16.897467850982363</v>
      </c>
      <c r="D69" s="40">
        <f>+('IBIF $ corrientes 1993'!D95/'IBIF $ corrientes 1993'!D91-1)*100</f>
        <v>6.8574661971463113</v>
      </c>
      <c r="E69" s="40">
        <f>+('IBIF $ corrientes 1993'!E95/'IBIF $ corrientes 1993'!E91-1)*100</f>
        <v>14.071047222291245</v>
      </c>
      <c r="F69" s="40">
        <f>+('IBIF $ corrientes 1993'!F95/'IBIF $ corrientes 1993'!F91-1)*100</f>
        <v>31.193523975264668</v>
      </c>
      <c r="G69" s="83">
        <f>+('IBIF $ corrientes 1993'!G95/'IBIF $ corrientes 1993'!G91-1)*100</f>
        <v>-3.0026434109416633</v>
      </c>
      <c r="H69" s="84">
        <f>+('IBIF $ corrientes 1993'!H95/'IBIF $ corrientes 1993'!H91-1)*100</f>
        <v>9.137471769654649</v>
      </c>
      <c r="I69" s="85">
        <f>+('IBIF $ corrientes 1993'!I95/'IBIF $ corrientes 1993'!I91-1)*100</f>
        <v>-20.372978126171827</v>
      </c>
      <c r="J69" s="85">
        <f>+('IBIF $ corrientes 1993'!J95/'IBIF $ corrientes 1993'!J91-1)*100</f>
        <v>10.280931259177928</v>
      </c>
      <c r="K69" s="85">
        <f>+('IBIF $ corrientes 1993'!K95/'IBIF $ corrientes 1993'!K91-1)*100</f>
        <v>-35.710391049907052</v>
      </c>
      <c r="L69" s="85" t="s">
        <v>19</v>
      </c>
      <c r="M69" s="85">
        <f>+('IBIF $ corrientes 1993'!M95/'IBIF $ corrientes 1993'!M91-1)*100</f>
        <v>19.473771492230195</v>
      </c>
      <c r="N69" s="85" t="s">
        <v>19</v>
      </c>
      <c r="O69" s="85" t="s">
        <v>19</v>
      </c>
      <c r="P69" s="85">
        <f>+('IBIF $ corrientes 1993'!P95/'IBIF $ corrientes 1993'!P91-1)*100</f>
        <v>-7.6523704370557777</v>
      </c>
      <c r="Q69" s="85" t="s">
        <v>19</v>
      </c>
      <c r="R69" s="40">
        <f>+('IBIF $ corrientes 1993'!R95/'IBIF $ corrientes 1993'!R91-1)*100</f>
        <v>-12.487958601061022</v>
      </c>
      <c r="S69" s="40">
        <f>+('IBIF $ corrientes 1993'!S95/'IBIF $ corrientes 1993'!S91-1)*100</f>
        <v>6.8574661971463113</v>
      </c>
      <c r="T69" s="40">
        <f>+('IBIF $ corrientes 1993'!T95/'IBIF $ corrientes 1993'!T91-1)*100</f>
        <v>3.0062497266027499</v>
      </c>
    </row>
    <row r="70" spans="1:20" x14ac:dyDescent="0.2">
      <c r="A70" s="41" t="s">
        <v>97</v>
      </c>
      <c r="B70" s="39">
        <f>+('IBIF $ corrientes 1993'!B96/'IBIF $ corrientes 1993'!B92-1)*100</f>
        <v>7.8911650744631023</v>
      </c>
      <c r="C70" s="39">
        <f>+('IBIF $ corrientes 1993'!C96/'IBIF $ corrientes 1993'!C92-1)*100</f>
        <v>-23.2692183529402</v>
      </c>
      <c r="D70" s="39">
        <f>+('IBIF $ corrientes 1993'!D96/'IBIF $ corrientes 1993'!D92-1)*100</f>
        <v>2.7247879906451722</v>
      </c>
      <c r="E70" s="39">
        <f>+('IBIF $ corrientes 1993'!E96/'IBIF $ corrientes 1993'!E92-1)*100</f>
        <v>9.7429886642172558</v>
      </c>
      <c r="F70" s="39">
        <f>+('IBIF $ corrientes 1993'!F96/'IBIF $ corrientes 1993'!F92-1)*100</f>
        <v>24.467806140470969</v>
      </c>
      <c r="G70" s="80">
        <f>+('IBIF $ corrientes 1993'!G96/'IBIF $ corrientes 1993'!G92-1)*100</f>
        <v>-0.72112062684231981</v>
      </c>
      <c r="H70" s="81">
        <f>+('IBIF $ corrientes 1993'!H96/'IBIF $ corrientes 1993'!H92-1)*100</f>
        <v>3.2914397688763142</v>
      </c>
      <c r="I70" s="82">
        <f>+('IBIF $ corrientes 1993'!I96/'IBIF $ corrientes 1993'!I92-1)*100</f>
        <v>-8.2871574286962684</v>
      </c>
      <c r="J70" s="82">
        <f>+('IBIF $ corrientes 1993'!J96/'IBIF $ corrientes 1993'!J92-1)*100</f>
        <v>12.781353059723477</v>
      </c>
      <c r="K70" s="82">
        <f>+('IBIF $ corrientes 1993'!K96/'IBIF $ corrientes 1993'!K92-1)*100</f>
        <v>-21.137828856868335</v>
      </c>
      <c r="L70" s="82" t="s">
        <v>19</v>
      </c>
      <c r="M70" s="82">
        <f>+('IBIF $ corrientes 1993'!M96/'IBIF $ corrientes 1993'!M92-1)*100</f>
        <v>34.637693677216852</v>
      </c>
      <c r="N70" s="82" t="s">
        <v>19</v>
      </c>
      <c r="O70" s="82" t="s">
        <v>19</v>
      </c>
      <c r="P70" s="82">
        <f>+('IBIF $ corrientes 1993'!P96/'IBIF $ corrientes 1993'!P92-1)*100</f>
        <v>-26.005714944794601</v>
      </c>
      <c r="Q70" s="82" t="s">
        <v>19</v>
      </c>
      <c r="R70" s="39">
        <f>+('IBIF $ corrientes 1993'!R96/'IBIF $ corrientes 1993'!R92-1)*100</f>
        <v>6.0228854355444117</v>
      </c>
      <c r="S70" s="39">
        <f>+('IBIF $ corrientes 1993'!S96/'IBIF $ corrientes 1993'!S92-1)*100</f>
        <v>2.7247879906451722</v>
      </c>
      <c r="T70" s="39">
        <f>+('IBIF $ corrientes 1993'!T96/'IBIF $ corrientes 1993'!T92-1)*100</f>
        <v>-102.68505251642711</v>
      </c>
    </row>
    <row r="71" spans="1:20" x14ac:dyDescent="0.2">
      <c r="A71" s="10" t="s">
        <v>98</v>
      </c>
      <c r="B71" s="40">
        <f>+('IBIF $ corrientes 1993'!B97/'IBIF $ corrientes 1993'!B93-1)*100</f>
        <v>10.519032716848997</v>
      </c>
      <c r="C71" s="40">
        <f>+('IBIF $ corrientes 1993'!C97/'IBIF $ corrientes 1993'!C93-1)*100</f>
        <v>-14.882041788775012</v>
      </c>
      <c r="D71" s="40">
        <f>+('IBIF $ corrientes 1993'!D97/'IBIF $ corrientes 1993'!D93-1)*100</f>
        <v>5.9634877434483924</v>
      </c>
      <c r="E71" s="40">
        <f>+('IBIF $ corrientes 1993'!E97/'IBIF $ corrientes 1993'!E93-1)*100</f>
        <v>11.068027132912794</v>
      </c>
      <c r="F71" s="40">
        <f>+('IBIF $ corrientes 1993'!F97/'IBIF $ corrientes 1993'!F93-1)*100</f>
        <v>23.998733518726322</v>
      </c>
      <c r="G71" s="83">
        <f>+('IBIF $ corrientes 1993'!G97/'IBIF $ corrientes 1993'!G93-1)*100</f>
        <v>-2.4153705470039144</v>
      </c>
      <c r="H71" s="84">
        <f>+('IBIF $ corrientes 1993'!H97/'IBIF $ corrientes 1993'!H93-1)*100</f>
        <v>-0.2219921959860649</v>
      </c>
      <c r="I71" s="85">
        <f>+('IBIF $ corrientes 1993'!I97/'IBIF $ corrientes 1993'!I93-1)*100</f>
        <v>-5.9317399543657556</v>
      </c>
      <c r="J71" s="85">
        <f>+('IBIF $ corrientes 1993'!J97/'IBIF $ corrientes 1993'!J93-1)*100</f>
        <v>10.387570370000553</v>
      </c>
      <c r="K71" s="85">
        <f>+('IBIF $ corrientes 1993'!K97/'IBIF $ corrientes 1993'!K93-1)*100</f>
        <v>-15.862097607119619</v>
      </c>
      <c r="L71" s="85" t="s">
        <v>19</v>
      </c>
      <c r="M71" s="85">
        <f>+('IBIF $ corrientes 1993'!M97/'IBIF $ corrientes 1993'!M93-1)*100</f>
        <v>18.783132005215752</v>
      </c>
      <c r="N71" s="85" t="s">
        <v>19</v>
      </c>
      <c r="O71" s="85" t="s">
        <v>19</v>
      </c>
      <c r="P71" s="85">
        <f>+('IBIF $ corrientes 1993'!P97/'IBIF $ corrientes 1993'!P93-1)*100</f>
        <v>-7.2175137112672871</v>
      </c>
      <c r="Q71" s="85" t="s">
        <v>19</v>
      </c>
      <c r="R71" s="40">
        <f>+('IBIF $ corrientes 1993'!R97/'IBIF $ corrientes 1993'!R93-1)*100</f>
        <v>-14.946762538353431</v>
      </c>
      <c r="S71" s="40">
        <f>+('IBIF $ corrientes 1993'!S97/'IBIF $ corrientes 1993'!S93-1)*100</f>
        <v>5.9634877434483924</v>
      </c>
      <c r="T71" s="40">
        <f>+('IBIF $ corrientes 1993'!T97/'IBIF $ corrientes 1993'!T93-1)*100</f>
        <v>-107.22449305214788</v>
      </c>
    </row>
    <row r="72" spans="1:20" x14ac:dyDescent="0.2">
      <c r="A72" s="41" t="s">
        <v>99</v>
      </c>
      <c r="B72" s="39">
        <f>+('IBIF $ corrientes 1993'!B98/'IBIF $ corrientes 1993'!B94-1)*100</f>
        <v>13.619802689962901</v>
      </c>
      <c r="C72" s="39">
        <f>+('IBIF $ corrientes 1993'!C98/'IBIF $ corrientes 1993'!C94-1)*100</f>
        <v>-1.2215333568257325</v>
      </c>
      <c r="D72" s="39">
        <f>+('IBIF $ corrientes 1993'!D98/'IBIF $ corrientes 1993'!D94-1)*100</f>
        <v>11.155258190147421</v>
      </c>
      <c r="E72" s="39">
        <f>+('IBIF $ corrientes 1993'!E98/'IBIF $ corrientes 1993'!E94-1)*100</f>
        <v>14.084104314342527</v>
      </c>
      <c r="F72" s="39">
        <f>+('IBIF $ corrientes 1993'!F98/'IBIF $ corrientes 1993'!F94-1)*100</f>
        <v>23.350989589237003</v>
      </c>
      <c r="G72" s="80">
        <f>+('IBIF $ corrientes 1993'!G98/'IBIF $ corrientes 1993'!G94-1)*100</f>
        <v>4.3357934454679281</v>
      </c>
      <c r="H72" s="81">
        <f>+('IBIF $ corrientes 1993'!H98/'IBIF $ corrientes 1993'!H94-1)*100</f>
        <v>6.5794480218092311</v>
      </c>
      <c r="I72" s="82">
        <f>+('IBIF $ corrientes 1993'!I98/'IBIF $ corrientes 1993'!I94-1)*100</f>
        <v>0.39362047069197992</v>
      </c>
      <c r="J72" s="82">
        <f>+('IBIF $ corrientes 1993'!J98/'IBIF $ corrientes 1993'!J94-1)*100</f>
        <v>4.2273912655226509</v>
      </c>
      <c r="K72" s="82">
        <f>+('IBIF $ corrientes 1993'!K98/'IBIF $ corrientes 1993'!K94-1)*100</f>
        <v>-2.7270515976581589</v>
      </c>
      <c r="L72" s="82" t="s">
        <v>19</v>
      </c>
      <c r="M72" s="82">
        <f>+('IBIF $ corrientes 1993'!M98/'IBIF $ corrientes 1993'!M94-1)*100</f>
        <v>-3.105693927594777</v>
      </c>
      <c r="N72" s="82" t="s">
        <v>19</v>
      </c>
      <c r="O72" s="82" t="s">
        <v>19</v>
      </c>
      <c r="P72" s="82">
        <f>+('IBIF $ corrientes 1993'!P98/'IBIF $ corrientes 1993'!P94-1)*100</f>
        <v>22.895596545349406</v>
      </c>
      <c r="Q72" s="82" t="s">
        <v>19</v>
      </c>
      <c r="R72" s="39">
        <f>+('IBIF $ corrientes 1993'!R98/'IBIF $ corrientes 1993'!R94-1)*100</f>
        <v>9.8590085398795537</v>
      </c>
      <c r="S72" s="39">
        <f>+('IBIF $ corrientes 1993'!S98/'IBIF $ corrientes 1993'!S94-1)*100</f>
        <v>11.155258190147421</v>
      </c>
      <c r="T72" s="39">
        <f>+('IBIF $ corrientes 1993'!T98/'IBIF $ corrientes 1993'!T94-1)*100</f>
        <v>-43.475403709086713</v>
      </c>
    </row>
    <row r="73" spans="1:20" x14ac:dyDescent="0.2">
      <c r="A73" s="10" t="s">
        <v>100</v>
      </c>
      <c r="B73" s="40">
        <f>+('IBIF $ corrientes 1993'!B99/'IBIF $ corrientes 1993'!B95-1)*100</f>
        <v>22.600914150241724</v>
      </c>
      <c r="C73" s="40">
        <f>+('IBIF $ corrientes 1993'!C99/'IBIF $ corrientes 1993'!C95-1)*100</f>
        <v>37.407842960399471</v>
      </c>
      <c r="D73" s="40">
        <f>+('IBIF $ corrientes 1993'!D99/'IBIF $ corrientes 1993'!D95-1)*100</f>
        <v>24.605733756767712</v>
      </c>
      <c r="E73" s="40">
        <f>+('IBIF $ corrientes 1993'!E99/'IBIF $ corrientes 1993'!E95-1)*100</f>
        <v>18.494923520266759</v>
      </c>
      <c r="F73" s="40">
        <f>+('IBIF $ corrientes 1993'!F99/'IBIF $ corrientes 1993'!F95-1)*100</f>
        <v>28.055840121174057</v>
      </c>
      <c r="G73" s="83">
        <f>+('IBIF $ corrientes 1993'!G99/'IBIF $ corrientes 1993'!G95-1)*100</f>
        <v>23.184427367119319</v>
      </c>
      <c r="H73" s="84">
        <f>+('IBIF $ corrientes 1993'!H99/'IBIF $ corrientes 1993'!H95-1)*100</f>
        <v>15.641961149791484</v>
      </c>
      <c r="I73" s="85">
        <f>+('IBIF $ corrientes 1993'!I99/'IBIF $ corrientes 1993'!I95-1)*100</f>
        <v>37.975925718983184</v>
      </c>
      <c r="J73" s="85">
        <f>+('IBIF $ corrientes 1993'!J99/'IBIF $ corrientes 1993'!J95-1)*100</f>
        <v>18.45046371180057</v>
      </c>
      <c r="K73" s="85">
        <f>+('IBIF $ corrientes 1993'!K99/'IBIF $ corrientes 1993'!K95-1)*100</f>
        <v>54.734119204964379</v>
      </c>
      <c r="L73" s="85" t="s">
        <v>19</v>
      </c>
      <c r="M73" s="85">
        <f>+('IBIF $ corrientes 1993'!M99/'IBIF $ corrientes 1993'!M95-1)*100</f>
        <v>14.968681199299571</v>
      </c>
      <c r="N73" s="85" t="s">
        <v>19</v>
      </c>
      <c r="O73" s="85" t="s">
        <v>19</v>
      </c>
      <c r="P73" s="85">
        <f>+('IBIF $ corrientes 1993'!P99/'IBIF $ corrientes 1993'!P95-1)*100</f>
        <v>27.196966407134315</v>
      </c>
      <c r="Q73" s="85" t="s">
        <v>19</v>
      </c>
      <c r="R73" s="40">
        <f>+('IBIF $ corrientes 1993'!R99/'IBIF $ corrientes 1993'!R95-1)*100</f>
        <v>20.680582587875442</v>
      </c>
      <c r="S73" s="40">
        <f>+('IBIF $ corrientes 1993'!S99/'IBIF $ corrientes 1993'!S95-1)*100</f>
        <v>24.605733756767712</v>
      </c>
      <c r="T73" s="40">
        <f>+('IBIF $ corrientes 1993'!T99/'IBIF $ corrientes 1993'!T95-1)*100</f>
        <v>-1033.2659428767586</v>
      </c>
    </row>
    <row r="74" spans="1:20" x14ac:dyDescent="0.2">
      <c r="A74" s="41" t="s">
        <v>101</v>
      </c>
      <c r="B74" s="39">
        <f>+('IBIF $ corrientes 1993'!B100/'IBIF $ corrientes 1993'!B96-1)*100</f>
        <v>26.177048762242762</v>
      </c>
      <c r="C74" s="39">
        <f>+('IBIF $ corrientes 1993'!C100/'IBIF $ corrientes 1993'!C96-1)*100</f>
        <v>51.711454654857825</v>
      </c>
      <c r="D74" s="39">
        <f>+('IBIF $ corrientes 1993'!D100/'IBIF $ corrientes 1993'!D96-1)*100</f>
        <v>29.339351431360416</v>
      </c>
      <c r="E74" s="39">
        <f>+('IBIF $ corrientes 1993'!E100/'IBIF $ corrientes 1993'!E96-1)*100</f>
        <v>23.547283670620466</v>
      </c>
      <c r="F74" s="39">
        <f>+('IBIF $ corrientes 1993'!F100/'IBIF $ corrientes 1993'!F96-1)*100</f>
        <v>23.078023922919954</v>
      </c>
      <c r="G74" s="82">
        <f>+('IBIF $ corrientes 1993'!G100/'IBIF $ corrientes 1993'!G96-1)*100</f>
        <v>29.985458406380406</v>
      </c>
      <c r="H74" s="81">
        <f>+('IBIF $ corrientes 1993'!H100/'IBIF $ corrientes 1993'!H96-1)*100</f>
        <v>23.174506448552236</v>
      </c>
      <c r="I74" s="82">
        <f>+('IBIF $ corrientes 1993'!I100/'IBIF $ corrientes 1993'!I96-1)*100</f>
        <v>44.449473315153831</v>
      </c>
      <c r="J74" s="82">
        <f>+('IBIF $ corrientes 1993'!J100/'IBIF $ corrientes 1993'!J96-1)*100</f>
        <v>28.329214055864369</v>
      </c>
      <c r="K74" s="82">
        <f>+('IBIF $ corrientes 1993'!K100/'IBIF $ corrientes 1993'!K96-1)*100</f>
        <v>58.511003393051951</v>
      </c>
      <c r="L74" s="82" t="s">
        <v>19</v>
      </c>
      <c r="M74" s="82">
        <f>+('IBIF $ corrientes 1993'!M100/'IBIF $ corrientes 1993'!M96-1)*100</f>
        <v>15.076534094915184</v>
      </c>
      <c r="N74" s="82" t="s">
        <v>19</v>
      </c>
      <c r="O74" s="82" t="s">
        <v>19</v>
      </c>
      <c r="P74" s="82">
        <f>+('IBIF $ corrientes 1993'!P100/'IBIF $ corrientes 1993'!P96-1)*100</f>
        <v>71.123097254809636</v>
      </c>
      <c r="Q74" s="82" t="s">
        <v>19</v>
      </c>
      <c r="R74" s="39">
        <f>+('IBIF $ corrientes 1993'!R100/'IBIF $ corrientes 1993'!R96-1)*100</f>
        <v>28.091211532539173</v>
      </c>
      <c r="S74" s="39">
        <f>+('IBIF $ corrientes 1993'!S100/'IBIF $ corrientes 1993'!S96-1)*100</f>
        <v>29.339351431360416</v>
      </c>
      <c r="T74" s="39">
        <f>+('IBIF $ corrientes 1993'!T100/'IBIF $ corrientes 1993'!T96-1)*100</f>
        <v>-2729.7593910164351</v>
      </c>
    </row>
    <row r="75" spans="1:20" x14ac:dyDescent="0.2">
      <c r="A75" s="10" t="s">
        <v>102</v>
      </c>
      <c r="B75" s="40">
        <f>+('IBIF $ corrientes 1993'!B101/'IBIF $ corrientes 1993'!B97-1)*100</f>
        <v>25.416072567299409</v>
      </c>
      <c r="C75" s="40">
        <f>+('IBIF $ corrientes 1993'!C101/'IBIF $ corrientes 1993'!C97-1)*100</f>
        <v>46.467387277532943</v>
      </c>
      <c r="D75" s="40">
        <f>+('IBIF $ corrientes 1993'!D101/'IBIF $ corrientes 1993'!D97-1)*100</f>
        <v>28.448793345702494</v>
      </c>
      <c r="E75" s="40">
        <f>+('IBIF $ corrientes 1993'!E101/'IBIF $ corrientes 1993'!E97-1)*100</f>
        <v>24.846747718116859</v>
      </c>
      <c r="F75" s="40">
        <f>+('IBIF $ corrientes 1993'!F101/'IBIF $ corrientes 1993'!F97-1)*100</f>
        <v>19.091462857791797</v>
      </c>
      <c r="G75" s="83">
        <f>+('IBIF $ corrientes 1993'!G101/'IBIF $ corrientes 1993'!G97-1)*100</f>
        <v>37.282249792186128</v>
      </c>
      <c r="H75" s="84">
        <f>+('IBIF $ corrientes 1993'!H101/'IBIF $ corrientes 1993'!H97-1)*100</f>
        <v>23.722918337041033</v>
      </c>
      <c r="I75" s="85">
        <f>+('IBIF $ corrientes 1993'!I101/'IBIF $ corrientes 1993'!I97-1)*100</f>
        <v>60.339681705710781</v>
      </c>
      <c r="J75" s="85">
        <f>+('IBIF $ corrientes 1993'!J101/'IBIF $ corrientes 1993'!J97-1)*100</f>
        <v>45.548534840591074</v>
      </c>
      <c r="K75" s="85">
        <f>+('IBIF $ corrientes 1993'!K101/'IBIF $ corrientes 1993'!K97-1)*100</f>
        <v>72.148146326895528</v>
      </c>
      <c r="L75" s="85" t="s">
        <v>19</v>
      </c>
      <c r="M75" s="85">
        <f>+('IBIF $ corrientes 1993'!M101/'IBIF $ corrientes 1993'!M97-1)*100</f>
        <v>43.486262315093427</v>
      </c>
      <c r="N75" s="85" t="s">
        <v>19</v>
      </c>
      <c r="O75" s="85" t="s">
        <v>19</v>
      </c>
      <c r="P75" s="85">
        <f>+('IBIF $ corrientes 1993'!P101/'IBIF $ corrientes 1993'!P97-1)*100</f>
        <v>51.084880170492511</v>
      </c>
      <c r="Q75" s="85" t="s">
        <v>19</v>
      </c>
      <c r="R75" s="40">
        <f>+('IBIF $ corrientes 1993'!R101/'IBIF $ corrientes 1993'!R97-1)*100</f>
        <v>37.746655087668742</v>
      </c>
      <c r="S75" s="40">
        <f>+('IBIF $ corrientes 1993'!S101/'IBIF $ corrientes 1993'!S97-1)*100</f>
        <v>28.448793345702494</v>
      </c>
      <c r="T75" s="40">
        <f>+('IBIF $ corrientes 1993'!T101/'IBIF $ corrientes 1993'!T97-1)*100</f>
        <v>-191.14582541845061</v>
      </c>
    </row>
    <row r="76" spans="1:20" x14ac:dyDescent="0.2">
      <c r="A76" s="41" t="s">
        <v>104</v>
      </c>
      <c r="B76" s="39">
        <f>+('IBIF $ corrientes 1993'!B102/'IBIF $ corrientes 1993'!B98-1)*100</f>
        <v>28.937172386364264</v>
      </c>
      <c r="C76" s="39">
        <f>+('IBIF $ corrientes 1993'!C102/'IBIF $ corrientes 1993'!C98-1)*100</f>
        <v>43.228105458794587</v>
      </c>
      <c r="D76" s="39">
        <f>+('IBIF $ corrientes 1993'!D102/'IBIF $ corrientes 1993'!D98-1)*100</f>
        <v>31.04607497163936</v>
      </c>
      <c r="E76" s="39">
        <f>+('IBIF $ corrientes 1993'!E102/'IBIF $ corrientes 1993'!E98-1)*100</f>
        <v>27.984238032252918</v>
      </c>
      <c r="F76" s="39">
        <f>+('IBIF $ corrientes 1993'!F102/'IBIF $ corrientes 1993'!F98-1)*100</f>
        <v>25.533622376894872</v>
      </c>
      <c r="G76" s="82">
        <f>+('IBIF $ corrientes 1993'!G102/'IBIF $ corrientes 1993'!G98-1)*100</f>
        <v>37.425974834788867</v>
      </c>
      <c r="H76" s="81">
        <f>+('IBIF $ corrientes 1993'!H102/'IBIF $ corrientes 1993'!H98-1)*100</f>
        <v>28.593982315995305</v>
      </c>
      <c r="I76" s="82">
        <f>+('IBIF $ corrientes 1993'!I102/'IBIF $ corrientes 1993'!I98-1)*100</f>
        <v>53.900227543292687</v>
      </c>
      <c r="J76" s="82">
        <f>+('IBIF $ corrientes 1993'!J102/'IBIF $ corrientes 1993'!J98-1)*100</f>
        <v>38.172729073687876</v>
      </c>
      <c r="K76" s="82">
        <f>+('IBIF $ corrientes 1993'!K102/'IBIF $ corrientes 1993'!K98-1)*100</f>
        <v>67.617615727264408</v>
      </c>
      <c r="L76" s="82" t="s">
        <v>19</v>
      </c>
      <c r="M76" s="82">
        <f>+('IBIF $ corrientes 1993'!M102/'IBIF $ corrientes 1993'!M98-1)*100</f>
        <v>29.904602628035537</v>
      </c>
      <c r="N76" s="82" t="s">
        <v>19</v>
      </c>
      <c r="O76" s="82" t="s">
        <v>19</v>
      </c>
      <c r="P76" s="82">
        <f>+('IBIF $ corrientes 1993'!P102/'IBIF $ corrientes 1993'!P98-1)*100</f>
        <v>54.784006208965778</v>
      </c>
      <c r="Q76" s="82" t="s">
        <v>19</v>
      </c>
      <c r="R76" s="39">
        <f>+('IBIF $ corrientes 1993'!R102/'IBIF $ corrientes 1993'!R98-1)*100</f>
        <v>24.427483043515942</v>
      </c>
      <c r="S76" s="39">
        <f>+('IBIF $ corrientes 1993'!S102/'IBIF $ corrientes 1993'!S98-1)*100</f>
        <v>31.04607497163936</v>
      </c>
      <c r="T76" s="39">
        <f>+('IBIF $ corrientes 1993'!T102/'IBIF $ corrientes 1993'!T98-1)*100</f>
        <v>223.55229126086317</v>
      </c>
    </row>
    <row r="77" spans="1:20" x14ac:dyDescent="0.2">
      <c r="A77" s="10" t="s">
        <v>105</v>
      </c>
      <c r="B77" s="40">
        <f>+('IBIF $ corrientes 1993'!B103/'IBIF $ corrientes 1993'!B99-1)*100</f>
        <v>28.766626243390704</v>
      </c>
      <c r="C77" s="40">
        <f>+('IBIF $ corrientes 1993'!C103/'IBIF $ corrientes 1993'!C99-1)*100</f>
        <v>38.999664503372308</v>
      </c>
      <c r="D77" s="40">
        <f>+('IBIF $ corrientes 1993'!D103/'IBIF $ corrientes 1993'!D99-1)*100</f>
        <v>30.294503286900486</v>
      </c>
      <c r="E77" s="40">
        <f>+('IBIF $ corrientes 1993'!E103/'IBIF $ corrientes 1993'!E99-1)*100</f>
        <v>28.217599999999997</v>
      </c>
      <c r="F77" s="40">
        <f>+('IBIF $ corrientes 1993'!F103/'IBIF $ corrientes 1993'!F99-1)*100</f>
        <v>26.619401583165867</v>
      </c>
      <c r="G77" s="83">
        <f>+('IBIF $ corrientes 1993'!G103/'IBIF $ corrientes 1993'!G99-1)*100</f>
        <v>32.193560463154533</v>
      </c>
      <c r="H77" s="84">
        <f>+('IBIF $ corrientes 1993'!H103/'IBIF $ corrientes 1993'!H99-1)*100</f>
        <v>27.183105693363572</v>
      </c>
      <c r="I77" s="85">
        <f>+('IBIF $ corrientes 1993'!I103/'IBIF $ corrientes 1993'!I99-1)*100</f>
        <v>40.429024470728358</v>
      </c>
      <c r="J77" s="85">
        <f>+('IBIF $ corrientes 1993'!J103/'IBIF $ corrientes 1993'!J99-1)*100</f>
        <v>38.669795634420588</v>
      </c>
      <c r="K77" s="85">
        <f>+('IBIF $ corrientes 1993'!K103/'IBIF $ corrientes 1993'!K99-1)*100</f>
        <v>41.584867597386818</v>
      </c>
      <c r="L77" s="85" t="s">
        <v>19</v>
      </c>
      <c r="M77" s="85">
        <f>+('IBIF $ corrientes 1993'!M103/'IBIF $ corrientes 1993'!M99-1)*100</f>
        <v>39.665198200055471</v>
      </c>
      <c r="N77" s="85" t="s">
        <v>19</v>
      </c>
      <c r="O77" s="85" t="s">
        <v>19</v>
      </c>
      <c r="P77" s="85">
        <f>+('IBIF $ corrientes 1993'!P103/'IBIF $ corrientes 1993'!P99-1)*100</f>
        <v>36.443655468916191</v>
      </c>
      <c r="Q77" s="85" t="s">
        <v>19</v>
      </c>
      <c r="R77" s="40">
        <f>+('IBIF $ corrientes 1993'!R103/'IBIF $ corrientes 1993'!R99-1)*100</f>
        <v>31.940245692839774</v>
      </c>
      <c r="S77" s="40">
        <f>+('IBIF $ corrientes 1993'!S103/'IBIF $ corrientes 1993'!S99-1)*100</f>
        <v>30.294503286900486</v>
      </c>
      <c r="T77" s="40">
        <f>+('IBIF $ corrientes 1993'!T103/'IBIF $ corrientes 1993'!T99-1)*100</f>
        <v>64.182582257363862</v>
      </c>
    </row>
    <row r="78" spans="1:20" x14ac:dyDescent="0.2">
      <c r="A78" s="41" t="s">
        <v>106</v>
      </c>
      <c r="B78" s="39">
        <f>+('IBIF $ corrientes 1993'!B104/'IBIF $ corrientes 1993'!B100-1)*100</f>
        <v>31.024737653422218</v>
      </c>
      <c r="C78" s="39">
        <f>+('IBIF $ corrientes 1993'!C104/'IBIF $ corrientes 1993'!C100-1)*100</f>
        <v>39.11327703514258</v>
      </c>
      <c r="D78" s="39">
        <f>+('IBIF $ corrientes 1993'!D104/'IBIF $ corrientes 1993'!D100-1)*100</f>
        <v>32.199731182874338</v>
      </c>
      <c r="E78" s="39">
        <f>+('IBIF $ corrientes 1993'!E104/'IBIF $ corrientes 1993'!E100-1)*100</f>
        <v>27.458974614625742</v>
      </c>
      <c r="F78" s="39">
        <f>+('IBIF $ corrientes 1993'!F104/'IBIF $ corrientes 1993'!F100-1)*100</f>
        <v>30.453213016530391</v>
      </c>
      <c r="G78" s="82">
        <f>+('IBIF $ corrientes 1993'!G104/'IBIF $ corrientes 1993'!G100-1)*100</f>
        <v>34.362750749483631</v>
      </c>
      <c r="H78" s="81">
        <f>+('IBIF $ corrientes 1993'!H104/'IBIF $ corrientes 1993'!H100-1)*100</f>
        <v>25.763000371047752</v>
      </c>
      <c r="I78" s="82">
        <f>+('IBIF $ corrientes 1993'!I104/'IBIF $ corrientes 1993'!I100-1)*100</f>
        <v>49.935731876350076</v>
      </c>
      <c r="J78" s="82">
        <f>+('IBIF $ corrientes 1993'!J104/'IBIF $ corrientes 1993'!J100-1)*100</f>
        <v>36.582404804829679</v>
      </c>
      <c r="K78" s="82">
        <f>+('IBIF $ corrientes 1993'!K104/'IBIF $ corrientes 1993'!K100-1)*100</f>
        <v>59.365828960586597</v>
      </c>
      <c r="L78" s="82" t="s">
        <v>19</v>
      </c>
      <c r="M78" s="82">
        <f>+('IBIF $ corrientes 1993'!M104/'IBIF $ corrientes 1993'!M100-1)*100</f>
        <v>37.881901358038974</v>
      </c>
      <c r="N78" s="82" t="s">
        <v>19</v>
      </c>
      <c r="O78" s="82" t="s">
        <v>19</v>
      </c>
      <c r="P78" s="82">
        <f>+('IBIF $ corrientes 1993'!P104/'IBIF $ corrientes 1993'!P100-1)*100</f>
        <v>33.76057211932104</v>
      </c>
      <c r="Q78" s="82" t="s">
        <v>19</v>
      </c>
      <c r="R78" s="39">
        <f>+('IBIF $ corrientes 1993'!R104/'IBIF $ corrientes 1993'!R100-1)*100</f>
        <v>26.462900503444686</v>
      </c>
      <c r="S78" s="39">
        <f>+('IBIF $ corrientes 1993'!S104/'IBIF $ corrientes 1993'!S100-1)*100</f>
        <v>32.199731182874338</v>
      </c>
      <c r="T78" s="39">
        <f>+('IBIF $ corrientes 1993'!T104/'IBIF $ corrientes 1993'!T100-1)*100</f>
        <v>145.10300407717202</v>
      </c>
    </row>
    <row r="79" spans="1:20" x14ac:dyDescent="0.2">
      <c r="A79" s="10" t="s">
        <v>107</v>
      </c>
      <c r="B79" s="40">
        <f>+('IBIF $ corrientes 1993'!B105/'IBIF $ corrientes 1993'!B101-1)*100</f>
        <v>27.256023072205515</v>
      </c>
      <c r="C79" s="40">
        <f>+('IBIF $ corrientes 1993'!C105/'IBIF $ corrientes 1993'!C101-1)*100</f>
        <v>40.243457219779401</v>
      </c>
      <c r="D79" s="40">
        <f>+('IBIF $ corrientes 1993'!D105/'IBIF $ corrientes 1993'!D101-1)*100</f>
        <v>29.389497625162452</v>
      </c>
      <c r="E79" s="40">
        <f>+('IBIF $ corrientes 1993'!E105/'IBIF $ corrientes 1993'!E101-1)*100</f>
        <v>23.905696821666787</v>
      </c>
      <c r="F79" s="40">
        <f>+('IBIF $ corrientes 1993'!F105/'IBIF $ corrientes 1993'!F101-1)*100</f>
        <v>29.147180449380471</v>
      </c>
      <c r="G79" s="83">
        <f>+('IBIF $ corrientes 1993'!G105/'IBIF $ corrientes 1993'!G101-1)*100</f>
        <v>32.475610652236583</v>
      </c>
      <c r="H79" s="84">
        <f>+('IBIF $ corrientes 1993'!H105/'IBIF $ corrientes 1993'!H101-1)*100</f>
        <v>25.75012228835023</v>
      </c>
      <c r="I79" s="85">
        <f>+('IBIF $ corrientes 1993'!I105/'IBIF $ corrientes 1993'!I101-1)*100</f>
        <v>41.300425895108958</v>
      </c>
      <c r="J79" s="85">
        <f>+('IBIF $ corrientes 1993'!J105/'IBIF $ corrientes 1993'!J101-1)*100</f>
        <v>42.760115882660067</v>
      </c>
      <c r="K79" s="85">
        <f>+('IBIF $ corrientes 1993'!K105/'IBIF $ corrientes 1993'!K101-1)*100</f>
        <v>40.315150358376783</v>
      </c>
      <c r="L79" s="85" t="s">
        <v>19</v>
      </c>
      <c r="M79" s="85">
        <f>+('IBIF $ corrientes 1993'!M105/'IBIF $ corrientes 1993'!M101-1)*100</f>
        <v>42.729334859063187</v>
      </c>
      <c r="N79" s="85" t="s">
        <v>19</v>
      </c>
      <c r="O79" s="85" t="s">
        <v>19</v>
      </c>
      <c r="P79" s="85">
        <f>+('IBIF $ corrientes 1993'!P105/'IBIF $ corrientes 1993'!P101-1)*100</f>
        <v>42.838594165466823</v>
      </c>
      <c r="Q79" s="85" t="s">
        <v>19</v>
      </c>
      <c r="R79" s="40">
        <f>+('IBIF $ corrientes 1993'!R105/'IBIF $ corrientes 1993'!R101-1)*100</f>
        <v>31.38082220051972</v>
      </c>
      <c r="S79" s="40">
        <f>+('IBIF $ corrientes 1993'!S105/'IBIF $ corrientes 1993'!S101-1)*100</f>
        <v>29.389497625162452</v>
      </c>
      <c r="T79" s="40">
        <f>+('IBIF $ corrientes 1993'!T105/'IBIF $ corrientes 1993'!T101-1)*100</f>
        <v>-2060.6171836305562</v>
      </c>
    </row>
    <row r="80" spans="1:20" x14ac:dyDescent="0.2">
      <c r="A80" s="41" t="s">
        <v>108</v>
      </c>
      <c r="B80" s="39">
        <f>+('IBIF $ corrientes 1993'!B106/'IBIF $ corrientes 1993'!B102-1)*100</f>
        <v>24.051176438298572</v>
      </c>
      <c r="C80" s="39">
        <f>+('IBIF $ corrientes 1993'!C106/'IBIF $ corrientes 1993'!C102-1)*100</f>
        <v>25.601059028281625</v>
      </c>
      <c r="D80" s="39">
        <f>+('IBIF $ corrientes 1993'!D106/'IBIF $ corrientes 1993'!D102-1)*100</f>
        <v>24.301152811827631</v>
      </c>
      <c r="E80" s="39">
        <f>+('IBIF $ corrientes 1993'!E106/'IBIF $ corrientes 1993'!E102-1)*100</f>
        <v>23.614667073808459</v>
      </c>
      <c r="F80" s="39">
        <f>+('IBIF $ corrientes 1993'!F106/'IBIF $ corrientes 1993'!F102-1)*100</f>
        <v>31.406155097426947</v>
      </c>
      <c r="G80" s="82">
        <f>+('IBIF $ corrientes 1993'!G106/'IBIF $ corrientes 1993'!G102-1)*100</f>
        <v>25.899475490855316</v>
      </c>
      <c r="H80" s="81">
        <f>+('IBIF $ corrientes 1993'!H106/'IBIF $ corrientes 1993'!H102-1)*100</f>
        <v>21.866440859201909</v>
      </c>
      <c r="I80" s="82">
        <f>+('IBIF $ corrientes 1993'!I106/'IBIF $ corrientes 1993'!I102-1)*100</f>
        <v>32.185272706838333</v>
      </c>
      <c r="J80" s="82">
        <f>+('IBIF $ corrientes 1993'!J106/'IBIF $ corrientes 1993'!J102-1)*100</f>
        <v>47.176329401707576</v>
      </c>
      <c r="K80" s="82">
        <f>+('IBIF $ corrientes 1993'!K106/'IBIF $ corrientes 1993'!K102-1)*100</f>
        <v>21.407061229603386</v>
      </c>
      <c r="L80" s="82" t="s">
        <v>19</v>
      </c>
      <c r="M80" s="82">
        <f>+('IBIF $ corrientes 1993'!M106/'IBIF $ corrientes 1993'!M102-1)*100</f>
        <v>35.340887797215473</v>
      </c>
      <c r="N80" s="82" t="s">
        <v>19</v>
      </c>
      <c r="O80" s="82" t="s">
        <v>19</v>
      </c>
      <c r="P80" s="82">
        <f>+('IBIF $ corrientes 1993'!P106/'IBIF $ corrientes 1993'!P102-1)*100</f>
        <v>67.125655686649694</v>
      </c>
      <c r="Q80" s="82" t="s">
        <v>19</v>
      </c>
      <c r="R80" s="39">
        <f>+('IBIF $ corrientes 1993'!R106/'IBIF $ corrientes 1993'!R102-1)*100</f>
        <v>24.667600191561245</v>
      </c>
      <c r="S80" s="39">
        <f>+('IBIF $ corrientes 1993'!S106/'IBIF $ corrientes 1993'!S102-1)*100</f>
        <v>24.301152811827631</v>
      </c>
      <c r="T80" s="39">
        <f>+('IBIF $ corrientes 1993'!T106/'IBIF $ corrientes 1993'!T102-1)*100</f>
        <v>-8.411597263700898</v>
      </c>
    </row>
    <row r="81" spans="1:20" x14ac:dyDescent="0.2">
      <c r="A81" s="10" t="s">
        <v>109</v>
      </c>
      <c r="B81" s="40">
        <f>+('IBIF $ corrientes 1993'!B107/'IBIF $ corrientes 1993'!B103-1)*100</f>
        <v>19.60696168184186</v>
      </c>
      <c r="C81" s="40">
        <f>+('IBIF $ corrientes 1993'!C107/'IBIF $ corrientes 1993'!C103-1)*100</f>
        <v>12.411836786829355</v>
      </c>
      <c r="D81" s="40">
        <f>+('IBIF $ corrientes 1993'!D107/'IBIF $ corrientes 1993'!D103-1)*100</f>
        <v>18.460895224062558</v>
      </c>
      <c r="E81" s="40">
        <f>+('IBIF $ corrientes 1993'!E107/'IBIF $ corrientes 1993'!E103-1)*100</f>
        <v>21.191825502356608</v>
      </c>
      <c r="F81" s="40">
        <f>+('IBIF $ corrientes 1993'!F107/'IBIF $ corrientes 1993'!F103-1)*100</f>
        <v>36.077061469691849</v>
      </c>
      <c r="G81" s="83">
        <f>+('IBIF $ corrientes 1993'!G107/'IBIF $ corrientes 1993'!G103-1)*100</f>
        <v>20.845712223849677</v>
      </c>
      <c r="H81" s="84">
        <f>+('IBIF $ corrientes 1993'!H107/'IBIF $ corrientes 1993'!H103-1)*100</f>
        <v>20.050168963403237</v>
      </c>
      <c r="I81" s="85">
        <f>+('IBIF $ corrientes 1993'!I107/'IBIF $ corrientes 1993'!I103-1)*100</f>
        <v>22.029972809164967</v>
      </c>
      <c r="J81" s="85">
        <f>+('IBIF $ corrientes 1993'!J107/'IBIF $ corrientes 1993'!J103-1)*100</f>
        <v>35.378016129100146</v>
      </c>
      <c r="K81" s="85">
        <f>+('IBIF $ corrientes 1993'!K107/'IBIF $ corrientes 1993'!K103-1)*100</f>
        <v>13.440644489616172</v>
      </c>
      <c r="L81" s="85" t="s">
        <v>19</v>
      </c>
      <c r="M81" s="85">
        <f>+('IBIF $ corrientes 1993'!M107/'IBIF $ corrientes 1993'!M103-1)*100</f>
        <v>38.023844278925203</v>
      </c>
      <c r="N81" s="85" t="s">
        <v>19</v>
      </c>
      <c r="O81" s="85" t="s">
        <v>19</v>
      </c>
      <c r="P81" s="85">
        <f>+('IBIF $ corrientes 1993'!P107/'IBIF $ corrientes 1993'!P103-1)*100</f>
        <v>29.199891735851203</v>
      </c>
      <c r="Q81" s="85" t="s">
        <v>19</v>
      </c>
      <c r="R81" s="40">
        <f>+('IBIF $ corrientes 1993'!R107/'IBIF $ corrientes 1993'!R103-1)*100</f>
        <v>15.694695121666392</v>
      </c>
      <c r="S81" s="40">
        <f>+('IBIF $ corrientes 1993'!S107/'IBIF $ corrientes 1993'!S103-1)*100</f>
        <v>18.460895224062558</v>
      </c>
      <c r="T81" s="40">
        <f>+('IBIF $ corrientes 1993'!T107/'IBIF $ corrientes 1993'!T103-1)*100</f>
        <v>-86.268858796313864</v>
      </c>
    </row>
    <row r="82" spans="1:20" x14ac:dyDescent="0.2">
      <c r="A82" s="41" t="s">
        <v>110</v>
      </c>
      <c r="B82" s="39">
        <f>+('IBIF $ corrientes 1993'!B108/'IBIF $ corrientes 1993'!B104-1)*100</f>
        <v>15.025313731245493</v>
      </c>
      <c r="C82" s="39">
        <f>+('IBIF $ corrientes 1993'!C108/'IBIF $ corrientes 1993'!C104-1)*100</f>
        <v>3.9857240152518791</v>
      </c>
      <c r="D82" s="39">
        <f>+('IBIF $ corrientes 1993'!D108/'IBIF $ corrientes 1993'!D104-1)*100</f>
        <v>13.337765037678139</v>
      </c>
      <c r="E82" s="39">
        <f>+('IBIF $ corrientes 1993'!E108/'IBIF $ corrientes 1993'!E104-1)*100</f>
        <v>19.407226121568222</v>
      </c>
      <c r="F82" s="39">
        <f>+('IBIF $ corrientes 1993'!F108/'IBIF $ corrientes 1993'!F104-1)*100</f>
        <v>30.90785197447925</v>
      </c>
      <c r="G82" s="82">
        <f>+('IBIF $ corrientes 1993'!G108/'IBIF $ corrientes 1993'!G104-1)*100</f>
        <v>7.0611444663566836</v>
      </c>
      <c r="H82" s="81">
        <f>+('IBIF $ corrientes 1993'!H108/'IBIF $ corrientes 1993'!H104-1)*100</f>
        <v>15.54003546379008</v>
      </c>
      <c r="I82" s="82">
        <f>+('IBIF $ corrientes 1993'!I108/'IBIF $ corrientes 1993'!I104-1)*100</f>
        <v>-5.8175757976263061</v>
      </c>
      <c r="J82" s="82">
        <f>+('IBIF $ corrientes 1993'!J108/'IBIF $ corrientes 1993'!J104-1)*100</f>
        <v>21.594495467130614</v>
      </c>
      <c r="K82" s="82">
        <f>+('IBIF $ corrientes 1993'!K108/'IBIF $ corrientes 1993'!K104-1)*100</f>
        <v>-22.408404467047795</v>
      </c>
      <c r="L82" s="82" t="s">
        <v>19</v>
      </c>
      <c r="M82" s="82">
        <f>+('IBIF $ corrientes 1993'!M108/'IBIF $ corrientes 1993'!M104-1)*100</f>
        <v>28.745689571017085</v>
      </c>
      <c r="N82" s="82" t="s">
        <v>19</v>
      </c>
      <c r="O82" s="82" t="s">
        <v>19</v>
      </c>
      <c r="P82" s="82">
        <f>+('IBIF $ corrientes 1993'!P108/'IBIF $ corrientes 1993'!P104-1)*100</f>
        <v>5.5873519102008995</v>
      </c>
      <c r="Q82" s="82" t="s">
        <v>19</v>
      </c>
      <c r="R82" s="39">
        <f>+('IBIF $ corrientes 1993'!R108/'IBIF $ corrientes 1993'!R104-1)*100</f>
        <v>2.9244169724748748</v>
      </c>
      <c r="S82" s="39">
        <f>+('IBIF $ corrientes 1993'!S108/'IBIF $ corrientes 1993'!S104-1)*100</f>
        <v>13.337765037678139</v>
      </c>
      <c r="T82" s="39">
        <f>+('IBIF $ corrientes 1993'!T108/'IBIF $ corrientes 1993'!T104-1)*100</f>
        <v>-23.533833051610642</v>
      </c>
    </row>
    <row r="83" spans="1:20" x14ac:dyDescent="0.2">
      <c r="A83" s="10" t="s">
        <v>111</v>
      </c>
      <c r="B83" s="40">
        <f>+('IBIF $ corrientes 1993'!B109/'IBIF $ corrientes 1993'!B105-1)*100</f>
        <v>17.02155271585195</v>
      </c>
      <c r="C83" s="40">
        <f>+('IBIF $ corrientes 1993'!C109/'IBIF $ corrientes 1993'!C105-1)*100</f>
        <v>2.0860248233308232</v>
      </c>
      <c r="D83" s="40">
        <f>+('IBIF $ corrientes 1993'!D109/'IBIF $ corrientes 1993'!D105-1)*100</f>
        <v>14.362246990872674</v>
      </c>
      <c r="E83" s="40">
        <f>+('IBIF $ corrientes 1993'!E109/'IBIF $ corrientes 1993'!E105-1)*100</f>
        <v>16.596367005833311</v>
      </c>
      <c r="F83" s="40">
        <f>+('IBIF $ corrientes 1993'!F109/'IBIF $ corrientes 1993'!F105-1)*100</f>
        <v>27.036558204596783</v>
      </c>
      <c r="G83" s="83">
        <f>+('IBIF $ corrientes 1993'!G109/'IBIF $ corrientes 1993'!G105-1)*100</f>
        <v>12.498065902562349</v>
      </c>
      <c r="H83" s="84">
        <f>+('IBIF $ corrientes 1993'!H109/'IBIF $ corrientes 1993'!H105-1)*100</f>
        <v>14.164325072879947</v>
      </c>
      <c r="I83" s="85">
        <f>+('IBIF $ corrientes 1993'!I109/'IBIF $ corrientes 1993'!I105-1)*100</f>
        <v>10.552305800625717</v>
      </c>
      <c r="J83" s="85">
        <f>+('IBIF $ corrientes 1993'!J109/'IBIF $ corrientes 1993'!J105-1)*100</f>
        <v>24.28482414590334</v>
      </c>
      <c r="K83" s="85">
        <f>+('IBIF $ corrientes 1993'!K109/'IBIF $ corrientes 1993'!K105-1)*100</f>
        <v>1.1214830063639658</v>
      </c>
      <c r="L83" s="85" t="s">
        <v>19</v>
      </c>
      <c r="M83" s="85">
        <f>+('IBIF $ corrientes 1993'!M109/'IBIF $ corrientes 1993'!M105-1)*100</f>
        <v>25.874260545624029</v>
      </c>
      <c r="N83" s="85" t="s">
        <v>19</v>
      </c>
      <c r="O83" s="85" t="s">
        <v>19</v>
      </c>
      <c r="P83" s="85">
        <f>+('IBIF $ corrientes 1993'!P109/'IBIF $ corrientes 1993'!P105-1)*100</f>
        <v>20.235549230309037</v>
      </c>
      <c r="Q83" s="85" t="s">
        <v>19</v>
      </c>
      <c r="R83" s="40">
        <f>+('IBIF $ corrientes 1993'!R109/'IBIF $ corrientes 1993'!R105-1)*100</f>
        <v>5.4620189434255506</v>
      </c>
      <c r="S83" s="40">
        <f>+('IBIF $ corrientes 1993'!S109/'IBIF $ corrientes 1993'!S105-1)*100</f>
        <v>14.362246990872674</v>
      </c>
      <c r="T83" s="40">
        <f>+('IBIF $ corrientes 1993'!T109/'IBIF $ corrientes 1993'!T105-1)*100</f>
        <v>-24.240361540757004</v>
      </c>
    </row>
    <row r="84" spans="1:20" x14ac:dyDescent="0.2">
      <c r="A84" s="41" t="s">
        <v>112</v>
      </c>
      <c r="B84" s="39">
        <f>+('IBIF $ corrientes 1993'!B110/'IBIF $ corrientes 1993'!B106-1)*100</f>
        <v>18.739553716625501</v>
      </c>
      <c r="C84" s="39">
        <f>+('IBIF $ corrientes 1993'!C110/'IBIF $ corrientes 1993'!C106-1)*100</f>
        <v>2.1176829704398381</v>
      </c>
      <c r="D84" s="39">
        <f>+('IBIF $ corrientes 1993'!D110/'IBIF $ corrientes 1993'!D106-1)*100</f>
        <v>16.030621057078864</v>
      </c>
      <c r="E84" s="39">
        <f>+('IBIF $ corrientes 1993'!E110/'IBIF $ corrientes 1993'!E106-1)*100</f>
        <v>18.673517040727482</v>
      </c>
      <c r="F84" s="39">
        <f>+('IBIF $ corrientes 1993'!F110/'IBIF $ corrientes 1993'!F106-1)*100</f>
        <v>23.619035077921602</v>
      </c>
      <c r="G84" s="82">
        <f>+('IBIF $ corrientes 1993'!G110/'IBIF $ corrientes 1993'!G106-1)*100</f>
        <v>14.403731209715342</v>
      </c>
      <c r="H84" s="81">
        <f>+('IBIF $ corrientes 1993'!H110/'IBIF $ corrientes 1993'!H106-1)*100</f>
        <v>14.083363231261181</v>
      </c>
      <c r="I84" s="82">
        <f>+('IBIF $ corrientes 1993'!I110/'IBIF $ corrientes 1993'!I106-1)*100</f>
        <v>14.864071059925088</v>
      </c>
      <c r="J84" s="82">
        <f>+('IBIF $ corrientes 1993'!J110/'IBIF $ corrientes 1993'!J106-1)*100</f>
        <v>21.359625010398897</v>
      </c>
      <c r="K84" s="82">
        <f>+('IBIF $ corrientes 1993'!K110/'IBIF $ corrientes 1993'!K106-1)*100</f>
        <v>9.20266026305978</v>
      </c>
      <c r="L84" s="82" t="s">
        <v>19</v>
      </c>
      <c r="M84" s="82">
        <f>+('IBIF $ corrientes 1993'!M110/'IBIF $ corrientes 1993'!M106-1)*100</f>
        <v>21.432978557625027</v>
      </c>
      <c r="N84" s="82" t="s">
        <v>19</v>
      </c>
      <c r="O84" s="82" t="s">
        <v>19</v>
      </c>
      <c r="P84" s="82">
        <f>+('IBIF $ corrientes 1993'!P110/'IBIF $ corrientes 1993'!P106-1)*100</f>
        <v>21.259498107306808</v>
      </c>
      <c r="Q84" s="82" t="s">
        <v>19</v>
      </c>
      <c r="R84" s="39">
        <f>+('IBIF $ corrientes 1993'!R110/'IBIF $ corrientes 1993'!R106-1)*100</f>
        <v>2.9464446497887042</v>
      </c>
      <c r="S84" s="39">
        <f>+('IBIF $ corrientes 1993'!S110/'IBIF $ corrientes 1993'!S106-1)*100</f>
        <v>16.030621057078864</v>
      </c>
      <c r="T84" s="39">
        <f>+('IBIF $ corrientes 1993'!T110/'IBIF $ corrientes 1993'!T106-1)*100</f>
        <v>33.424962843809027</v>
      </c>
    </row>
    <row r="85" spans="1:20" x14ac:dyDescent="0.2">
      <c r="A85" s="10" t="s">
        <v>113</v>
      </c>
      <c r="B85" s="40">
        <f>+('IBIF $ corrientes 1993'!B111/'IBIF $ corrientes 1993'!B107-1)*100</f>
        <v>21.576978483123234</v>
      </c>
      <c r="C85" s="40">
        <f>+('IBIF $ corrientes 1993'!C111/'IBIF $ corrientes 1993'!C107-1)*100</f>
        <v>20.578067063027738</v>
      </c>
      <c r="D85" s="40">
        <f>+('IBIF $ corrientes 1993'!D111/'IBIF $ corrientes 1993'!D107-1)*100</f>
        <v>21.425992901175594</v>
      </c>
      <c r="E85" s="40">
        <f>+('IBIF $ corrientes 1993'!E111/'IBIF $ corrientes 1993'!E107-1)*100</f>
        <v>22.677277646238746</v>
      </c>
      <c r="F85" s="40">
        <f>+('IBIF $ corrientes 1993'!F111/'IBIF $ corrientes 1993'!F107-1)*100</f>
        <v>30.029186961305388</v>
      </c>
      <c r="G85" s="83">
        <f>+('IBIF $ corrientes 1993'!G111/'IBIF $ corrientes 1993'!G107-1)*100</f>
        <v>15.935636023292311</v>
      </c>
      <c r="H85" s="84">
        <f>+('IBIF $ corrientes 1993'!H111/'IBIF $ corrientes 1993'!H107-1)*100</f>
        <v>15.947310646149827</v>
      </c>
      <c r="I85" s="85">
        <f>+('IBIF $ corrientes 1993'!I111/'IBIF $ corrientes 1993'!I107-1)*100</f>
        <v>15.918538917644565</v>
      </c>
      <c r="J85" s="85">
        <f>+('IBIF $ corrientes 1993'!J111/'IBIF $ corrientes 1993'!J107-1)*100</f>
        <v>29.01377723901799</v>
      </c>
      <c r="K85" s="85">
        <f>+('IBIF $ corrientes 1993'!K111/'IBIF $ corrientes 1993'!K107-1)*100</f>
        <v>5.8623259288955065</v>
      </c>
      <c r="L85" s="85" t="s">
        <v>19</v>
      </c>
      <c r="M85" s="85">
        <f>+('IBIF $ corrientes 1993'!M111/'IBIF $ corrientes 1993'!M107-1)*100</f>
        <v>28.494046429193155</v>
      </c>
      <c r="N85" s="85" t="s">
        <v>19</v>
      </c>
      <c r="O85" s="85" t="s">
        <v>19</v>
      </c>
      <c r="P85" s="85">
        <f>+('IBIF $ corrientes 1993'!P111/'IBIF $ corrientes 1993'!P107-1)*100</f>
        <v>30.310256123554424</v>
      </c>
      <c r="Q85" s="85" t="s">
        <v>19</v>
      </c>
      <c r="R85" s="40">
        <f>+('IBIF $ corrientes 1993'!R111/'IBIF $ corrientes 1993'!R107-1)*100</f>
        <v>8.882196363723228</v>
      </c>
      <c r="S85" s="40">
        <f>+('IBIF $ corrientes 1993'!S111/'IBIF $ corrientes 1993'!S107-1)*100</f>
        <v>21.425992901175594</v>
      </c>
      <c r="T85" s="40">
        <f>+('IBIF $ corrientes 1993'!T111/'IBIF $ corrientes 1993'!T107-1)*100</f>
        <v>340.66419778200452</v>
      </c>
    </row>
    <row r="86" spans="1:20" x14ac:dyDescent="0.2">
      <c r="A86" s="41" t="s">
        <v>114</v>
      </c>
      <c r="B86" s="39">
        <f>+('IBIF $ corrientes 1993'!B112/'IBIF $ corrientes 1993'!B108-1)*100</f>
        <v>27.895801672114406</v>
      </c>
      <c r="C86" s="39">
        <f>+('IBIF $ corrientes 1993'!C112/'IBIF $ corrientes 1993'!C108-1)*100</f>
        <v>34.387650925706303</v>
      </c>
      <c r="D86" s="39">
        <f>+('IBIF $ corrientes 1993'!D112/'IBIF $ corrientes 1993'!D108-1)*100</f>
        <v>28.806282661155368</v>
      </c>
      <c r="E86" s="39">
        <f>+('IBIF $ corrientes 1993'!E112/'IBIF $ corrientes 1993'!E108-1)*100</f>
        <v>28.945469226735266</v>
      </c>
      <c r="F86" s="39">
        <f>+('IBIF $ corrientes 1993'!F112/'IBIF $ corrientes 1993'!F108-1)*100</f>
        <v>35.848901980319916</v>
      </c>
      <c r="G86" s="82">
        <f>+('IBIF $ corrientes 1993'!G112/'IBIF $ corrientes 1993'!G108-1)*100</f>
        <v>32.787410275374086</v>
      </c>
      <c r="H86" s="81">
        <f>+('IBIF $ corrientes 1993'!H112/'IBIF $ corrientes 1993'!H108-1)*100</f>
        <v>21.786545975852121</v>
      </c>
      <c r="I86" s="82">
        <f>+('IBIF $ corrientes 1993'!I112/'IBIF $ corrientes 1993'!I108-1)*100</f>
        <v>53.285958182011697</v>
      </c>
      <c r="J86" s="82">
        <f>+('IBIF $ corrientes 1993'!J112/'IBIF $ corrientes 1993'!J108-1)*100</f>
        <v>54.312373923772597</v>
      </c>
      <c r="K86" s="82">
        <f>+('IBIF $ corrientes 1993'!K112/'IBIF $ corrientes 1993'!K108-1)*100</f>
        <v>52.312429473778941</v>
      </c>
      <c r="L86" s="82" t="s">
        <v>19</v>
      </c>
      <c r="M86" s="82">
        <f>+('IBIF $ corrientes 1993'!M112/'IBIF $ corrientes 1993'!M108-1)*100</f>
        <v>55.37655502441239</v>
      </c>
      <c r="N86" s="82" t="s">
        <v>19</v>
      </c>
      <c r="O86" s="82" t="s">
        <v>19</v>
      </c>
      <c r="P86" s="82">
        <f>+('IBIF $ corrientes 1993'!P112/'IBIF $ corrientes 1993'!P108-1)*100</f>
        <v>51.407872357182562</v>
      </c>
      <c r="Q86" s="82" t="s">
        <v>19</v>
      </c>
      <c r="R86" s="39">
        <f>+('IBIF $ corrientes 1993'!R112/'IBIF $ corrientes 1993'!R108-1)*100</f>
        <v>26.750626922681107</v>
      </c>
      <c r="S86" s="39">
        <f>+('IBIF $ corrientes 1993'!S112/'IBIF $ corrientes 1993'!S108-1)*100</f>
        <v>28.806282661155368</v>
      </c>
      <c r="T86" s="39">
        <f>+('IBIF $ corrientes 1993'!T112/'IBIF $ corrientes 1993'!T108-1)*100</f>
        <v>-10.409576548246324</v>
      </c>
    </row>
    <row r="87" spans="1:20" x14ac:dyDescent="0.2">
      <c r="A87" s="10" t="s">
        <v>115</v>
      </c>
      <c r="B87" s="40">
        <f>+('IBIF $ corrientes 1993'!B113/'IBIF $ corrientes 1993'!B109-1)*100</f>
        <v>24.213010924066758</v>
      </c>
      <c r="C87" s="40">
        <f>+('IBIF $ corrientes 1993'!C113/'IBIF $ corrientes 1993'!C109-1)*100</f>
        <v>31.793668551153754</v>
      </c>
      <c r="D87" s="40">
        <f>+('IBIF $ corrientes 1993'!D113/'IBIF $ corrientes 1993'!D109-1)*100</f>
        <v>25.41787536434077</v>
      </c>
      <c r="E87" s="40">
        <f>+('IBIF $ corrientes 1993'!E113/'IBIF $ corrientes 1993'!E109-1)*100</f>
        <v>26.986451829712287</v>
      </c>
      <c r="F87" s="40">
        <f>+('IBIF $ corrientes 1993'!F113/'IBIF $ corrientes 1993'!F109-1)*100</f>
        <v>36.559133078158681</v>
      </c>
      <c r="G87" s="83">
        <f>+('IBIF $ corrientes 1993'!G113/'IBIF $ corrientes 1993'!G109-1)*100</f>
        <v>29.672148841493474</v>
      </c>
      <c r="H87" s="84">
        <f>+('IBIF $ corrientes 1993'!H113/'IBIF $ corrientes 1993'!H109-1)*100</f>
        <v>24.017002794023902</v>
      </c>
      <c r="I87" s="85">
        <f>+('IBIF $ corrientes 1993'!I113/'IBIF $ corrientes 1993'!I109-1)*100</f>
        <v>36.491658910991219</v>
      </c>
      <c r="J87" s="85">
        <f>+('IBIF $ corrientes 1993'!J113/'IBIF $ corrientes 1993'!J109-1)*100</f>
        <v>43.388122020294716</v>
      </c>
      <c r="K87" s="85">
        <f>+('IBIF $ corrientes 1993'!K113/'IBIF $ corrientes 1993'!K109-1)*100</f>
        <v>30.670620218646437</v>
      </c>
      <c r="L87" s="85" t="s">
        <v>19</v>
      </c>
      <c r="M87" s="85">
        <f>+('IBIF $ corrientes 1993'!M113/'IBIF $ corrientes 1993'!M109-1)*100</f>
        <v>45.559765404802711</v>
      </c>
      <c r="N87" s="85" t="s">
        <v>19</v>
      </c>
      <c r="O87" s="85" t="s">
        <v>19</v>
      </c>
      <c r="P87" s="85">
        <f>+('IBIF $ corrientes 1993'!P113/'IBIF $ corrientes 1993'!P109-1)*100</f>
        <v>37.59614728810228</v>
      </c>
      <c r="Q87" s="85" t="s">
        <v>19</v>
      </c>
      <c r="R87" s="40">
        <f>+('IBIF $ corrientes 1993'!R113/'IBIF $ corrientes 1993'!R109-1)*100</f>
        <v>22.04344215260836</v>
      </c>
      <c r="S87" s="40">
        <f>+('IBIF $ corrientes 1993'!S113/'IBIF $ corrientes 1993'!S109-1)*100</f>
        <v>25.41787536434077</v>
      </c>
      <c r="T87" s="40">
        <f>+('IBIF $ corrientes 1993'!T113/'IBIF $ corrientes 1993'!T109-1)*100</f>
        <v>-280.74302309490145</v>
      </c>
    </row>
    <row r="89" spans="1:20" x14ac:dyDescent="0.2">
      <c r="A89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9"/>
  <sheetViews>
    <sheetView workbookViewId="0"/>
  </sheetViews>
  <sheetFormatPr baseColWidth="10" defaultColWidth="11.5703125" defaultRowHeight="11.25" x14ac:dyDescent="0.2"/>
  <cols>
    <col min="1" max="1" width="4.7109375" style="1" customWidth="1"/>
    <col min="2" max="16384" width="11.5703125" style="1"/>
  </cols>
  <sheetData>
    <row r="1" spans="1:254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54" s="44" customFormat="1" ht="17.25" customHeight="1" x14ac:dyDescent="0.2">
      <c r="A2" s="42" t="s">
        <v>31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4" ht="13.5" thickBot="1" x14ac:dyDescent="0.25">
      <c r="A3" s="2"/>
    </row>
    <row r="4" spans="1:254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54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54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54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54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54" x14ac:dyDescent="0.2">
      <c r="A9" s="41">
        <v>1994</v>
      </c>
      <c r="B9" s="39">
        <f>+('IBIF $ corrientes 1993'!B11/'IBIF $ corrientes 1993'!B10-1)*100</f>
        <v>8.8518130481696655</v>
      </c>
      <c r="C9" s="39">
        <f>+('IBIF $ corrientes 1993'!C11/'IBIF $ corrientes 1993'!C10-1)*100</f>
        <v>23.93524487461185</v>
      </c>
      <c r="D9" s="39">
        <f>+('IBIF $ corrientes 1993'!D11/'IBIF $ corrientes 1993'!D10-1)*100</f>
        <v>10.136957853129225</v>
      </c>
      <c r="E9" s="39">
        <f>+('IBIF $ corrientes 1993'!E11/'IBIF $ corrientes 1993'!E10-1)*100</f>
        <v>9.9779164101519324</v>
      </c>
      <c r="F9" s="39">
        <f>+('IBIF $ corrientes 1993'!F11/'IBIF $ corrientes 1993'!F10-1)*100</f>
        <v>6.2456335830971987</v>
      </c>
      <c r="G9" s="80">
        <f>+('IBIF $ corrientes 1993'!G11/'IBIF $ corrientes 1993'!G10-1)*100</f>
        <v>13.892977436650966</v>
      </c>
      <c r="H9" s="81">
        <f>+('IBIF $ corrientes 1993'!H11/'IBIF $ corrientes 1993'!H10-1)*100</f>
        <v>9.8876541394234518</v>
      </c>
      <c r="I9" s="82">
        <f>+('IBIF $ corrientes 1993'!I11/'IBIF $ corrientes 1993'!I10-1)*100</f>
        <v>20.332482258473572</v>
      </c>
      <c r="J9" s="82">
        <f>+('IBIF $ corrientes 1993'!J11/'IBIF $ corrientes 1993'!J10-1)*100</f>
        <v>6.5385600621409079</v>
      </c>
      <c r="K9" s="82">
        <f>+('IBIF $ corrientes 1993'!K11/'IBIF $ corrientes 1993'!K10-1)*100</f>
        <v>45.213010130768396</v>
      </c>
      <c r="L9" s="82">
        <f>+('IBIF $ corrientes 1993'!L11/'IBIF $ corrientes 1993'!L10-1)*100</f>
        <v>16.756702192559093</v>
      </c>
      <c r="M9" s="82">
        <f>+('IBIF $ corrientes 1993'!M11/'IBIF $ corrientes 1993'!M10-1)*100</f>
        <v>1.2011305444503462</v>
      </c>
      <c r="N9" s="82">
        <f>+('IBIF $ corrientes 1993'!N11/'IBIF $ corrientes 1993'!N10-1)*100</f>
        <v>40.977318227360172</v>
      </c>
      <c r="O9" s="82">
        <f>+('IBIF $ corrientes 1993'!O11/'IBIF $ corrientes 1993'!O10-1)*100</f>
        <v>28.155837765474544</v>
      </c>
      <c r="P9" s="82">
        <f>+('IBIF $ corrientes 1993'!P11/'IBIF $ corrientes 1993'!P10-1)*100</f>
        <v>16.433632312891522</v>
      </c>
      <c r="Q9" s="82">
        <f>+('IBIF $ corrientes 1993'!Q11/'IBIF $ corrientes 1993'!Q10-1)*100</f>
        <v>58.092882909062141</v>
      </c>
      <c r="R9" s="39">
        <f>+('IBIF $ corrientes 1993'!R11/'IBIF $ corrientes 1993'!R10-1)*100</f>
        <v>18.628893284115499</v>
      </c>
      <c r="S9" s="39">
        <f>+('IBIF $ corrientes 1993'!S11/'IBIF $ corrientes 1993'!S10-1)*100</f>
        <v>10.136957853129246</v>
      </c>
      <c r="T9" s="39">
        <f>+('IBIF $ corrientes 1993'!T11/'IBIF $ corrientes 1993'!T10-1)*100</f>
        <v>-95.407954879622096</v>
      </c>
      <c r="U9" s="7"/>
    </row>
    <row r="10" spans="1:254" x14ac:dyDescent="0.2">
      <c r="A10" s="10">
        <v>1995</v>
      </c>
      <c r="B10" s="40">
        <f>+('IBIF $ corrientes 1993'!B12/'IBIF $ corrientes 1993'!B11-1)*100</f>
        <v>0.22992766068985482</v>
      </c>
      <c r="C10" s="40">
        <f>+('IBIF $ corrientes 1993'!C12/'IBIF $ corrientes 1993'!C11-1)*100</f>
        <v>-4.6225086044082042</v>
      </c>
      <c r="D10" s="40">
        <f>+('IBIF $ corrientes 1993'!D12/'IBIF $ corrientes 1993'!D11-1)*100</f>
        <v>-0.23530853182867073</v>
      </c>
      <c r="E10" s="40">
        <f>+('IBIF $ corrientes 1993'!E12/'IBIF $ corrientes 1993'!E11-1)*100</f>
        <v>-1.7212386774725141</v>
      </c>
      <c r="F10" s="40">
        <f>+('IBIF $ corrientes 1993'!F12/'IBIF $ corrientes 1993'!F11-1)*100</f>
        <v>1.4653650743637892</v>
      </c>
      <c r="G10" s="83">
        <f>+('IBIF $ corrientes 1993'!G12/'IBIF $ corrientes 1993'!G11-1)*100</f>
        <v>-9.8299812744940702</v>
      </c>
      <c r="H10" s="84">
        <f>+('IBIF $ corrientes 1993'!H12/'IBIF $ corrientes 1993'!H11-1)*100</f>
        <v>-4.3582459929992323</v>
      </c>
      <c r="I10" s="85">
        <f>+('IBIF $ corrientes 1993'!I12/'IBIF $ corrientes 1993'!I11-1)*100</f>
        <v>-17.863503528007119</v>
      </c>
      <c r="J10" s="85">
        <f>+('IBIF $ corrientes 1993'!J12/'IBIF $ corrientes 1993'!J11-1)*100</f>
        <v>-15.593470900626794</v>
      </c>
      <c r="K10" s="85">
        <f>+('IBIF $ corrientes 1993'!K12/'IBIF $ corrientes 1993'!K11-1)*100</f>
        <v>-20.867540076905144</v>
      </c>
      <c r="L10" s="85">
        <f>+('IBIF $ corrientes 1993'!L12/'IBIF $ corrientes 1993'!L11-1)*100</f>
        <v>-12.051096177473664</v>
      </c>
      <c r="M10" s="85">
        <f>+('IBIF $ corrientes 1993'!M12/'IBIF $ corrientes 1993'!M11-1)*100</f>
        <v>-5.4813028493996274</v>
      </c>
      <c r="N10" s="85">
        <f>+('IBIF $ corrientes 1993'!N12/'IBIF $ corrientes 1993'!N11-1)*100</f>
        <v>-19.394324577440646</v>
      </c>
      <c r="O10" s="85">
        <f>+('IBIF $ corrientes 1993'!O12/'IBIF $ corrientes 1993'!O11-1)*100</f>
        <v>-29.449189049298973</v>
      </c>
      <c r="P10" s="85">
        <f>+('IBIF $ corrientes 1993'!P12/'IBIF $ corrientes 1993'!P11-1)*100</f>
        <v>-31.887857382727692</v>
      </c>
      <c r="Q10" s="85">
        <f>+('IBIF $ corrientes 1993'!Q12/'IBIF $ corrientes 1993'!Q11-1)*100</f>
        <v>-24.862297528771627</v>
      </c>
      <c r="R10" s="40">
        <f>+('IBIF $ corrientes 1993'!R12/'IBIF $ corrientes 1993'!R11-1)*100</f>
        <v>28.854284992081581</v>
      </c>
      <c r="S10" s="40">
        <f>+('IBIF $ corrientes 1993'!S12/'IBIF $ corrientes 1993'!S11-1)*100</f>
        <v>-0.23530853182867073</v>
      </c>
      <c r="T10" s="40">
        <f>+('IBIF $ corrientes 1993'!T12/'IBIF $ corrientes 1993'!T11-1)*100</f>
        <v>2016.3209297707131</v>
      </c>
      <c r="U10" s="7"/>
    </row>
    <row r="11" spans="1:254" s="12" customFormat="1" ht="12" customHeight="1" x14ac:dyDescent="0.2">
      <c r="A11" s="41">
        <v>1996</v>
      </c>
      <c r="B11" s="39">
        <f>+('IBIF $ corrientes 1993'!B13/'IBIF $ corrientes 1993'!B12-1)*100</f>
        <v>5.4713675312441534</v>
      </c>
      <c r="C11" s="39">
        <f>+('IBIF $ corrientes 1993'!C13/'IBIF $ corrientes 1993'!C12-1)*100</f>
        <v>15.786083095344793</v>
      </c>
      <c r="D11" s="39">
        <f>+('IBIF $ corrientes 1993'!D13/'IBIF $ corrientes 1993'!D12-1)*100</f>
        <v>6.4168205246299292</v>
      </c>
      <c r="E11" s="39">
        <f>+('IBIF $ corrientes 1993'!E13/'IBIF $ corrientes 1993'!E12-1)*100</f>
        <v>5.4144063123550801</v>
      </c>
      <c r="F11" s="39">
        <f>+('IBIF $ corrientes 1993'!F13/'IBIF $ corrientes 1993'!F12-1)*100</f>
        <v>-1.2267073438697595</v>
      </c>
      <c r="G11" s="80">
        <f>+('IBIF $ corrientes 1993'!G13/'IBIF $ corrientes 1993'!G12-1)*100</f>
        <v>6.320678039352301</v>
      </c>
      <c r="H11" s="81">
        <f>+('IBIF $ corrientes 1993'!H13/'IBIF $ corrientes 1993'!H12-1)*100</f>
        <v>3.704922700883917</v>
      </c>
      <c r="I11" s="82">
        <f>+('IBIF $ corrientes 1993'!I13/'IBIF $ corrientes 1993'!I12-1)*100</f>
        <v>10.792550420519898</v>
      </c>
      <c r="J11" s="82">
        <f>+('IBIF $ corrientes 1993'!J13/'IBIF $ corrientes 1993'!J12-1)*100</f>
        <v>3.7398246914488453</v>
      </c>
      <c r="K11" s="82">
        <f>+('IBIF $ corrientes 1993'!K13/'IBIF $ corrientes 1993'!K12-1)*100</f>
        <v>20.747784665103808</v>
      </c>
      <c r="L11" s="82">
        <f>+('IBIF $ corrientes 1993'!L13/'IBIF $ corrientes 1993'!L12-1)*100</f>
        <v>11.806410107704357</v>
      </c>
      <c r="M11" s="82">
        <f>+('IBIF $ corrientes 1993'!M13/'IBIF $ corrientes 1993'!M12-1)*100</f>
        <v>8.089845992581445</v>
      </c>
      <c r="N11" s="82">
        <f>+('IBIF $ corrientes 1993'!N13/'IBIF $ corrientes 1993'!N12-1)*100</f>
        <v>16.677532740109257</v>
      </c>
      <c r="O11" s="82">
        <f>+('IBIF $ corrientes 1993'!O13/'IBIF $ corrientes 1993'!O12-1)*100</f>
        <v>8.2732963529017489</v>
      </c>
      <c r="P11" s="82">
        <f>+('IBIF $ corrientes 1993'!P13/'IBIF $ corrientes 1993'!P12-1)*100</f>
        <v>-5.9871615748204547</v>
      </c>
      <c r="Q11" s="82">
        <f>+('IBIF $ corrientes 1993'!Q13/'IBIF $ corrientes 1993'!Q12-1)*100</f>
        <v>32.587823769732616</v>
      </c>
      <c r="R11" s="39">
        <f>+('IBIF $ corrientes 1993'!R13/'IBIF $ corrientes 1993'!R12-1)*100</f>
        <v>13.623170488962266</v>
      </c>
      <c r="S11" s="39">
        <f>+('IBIF $ corrientes 1993'!S13/'IBIF $ corrientes 1993'!S12-1)*100</f>
        <v>6.4168205246299292</v>
      </c>
      <c r="T11" s="39">
        <f>+('IBIF $ corrientes 1993'!T13/'IBIF $ corrientes 1993'!T12-1)*100</f>
        <v>188.98995352456157</v>
      </c>
      <c r="U11" s="7"/>
      <c r="V11" s="1"/>
      <c r="W11" s="1"/>
      <c r="X11" s="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12" customFormat="1" x14ac:dyDescent="0.2">
      <c r="A12" s="10">
        <v>1997</v>
      </c>
      <c r="B12" s="40">
        <f>+('IBIF $ corrientes 1993'!B14/'IBIF $ corrientes 1993'!B13-1)*100</f>
        <v>7.6094572652882331</v>
      </c>
      <c r="C12" s="40">
        <f>+('IBIF $ corrientes 1993'!C14/'IBIF $ corrientes 1993'!C13-1)*100</f>
        <v>24.098459619747636</v>
      </c>
      <c r="D12" s="40">
        <f>+('IBIF $ corrientes 1993'!D14/'IBIF $ corrientes 1993'!D13-1)*100</f>
        <v>9.2539166367326295</v>
      </c>
      <c r="E12" s="40">
        <f>+('IBIF $ corrientes 1993'!E14/'IBIF $ corrientes 1993'!E13-1)*100</f>
        <v>8.8699746342709709</v>
      </c>
      <c r="F12" s="40">
        <f>+('IBIF $ corrientes 1993'!F14/'IBIF $ corrientes 1993'!F13-1)*100</f>
        <v>3.8250563987839215</v>
      </c>
      <c r="G12" s="83">
        <f>+('IBIF $ corrientes 1993'!G14/'IBIF $ corrientes 1993'!G13-1)*100</f>
        <v>15.274224070928666</v>
      </c>
      <c r="H12" s="84">
        <f>+('IBIF $ corrientes 1993'!H14/'IBIF $ corrientes 1993'!H13-1)*100</f>
        <v>11.79796919131768</v>
      </c>
      <c r="I12" s="85">
        <f>+('IBIF $ corrientes 1993'!I14/'IBIF $ corrientes 1993'!I13-1)*100</f>
        <v>20.837014573766723</v>
      </c>
      <c r="J12" s="85">
        <f>+('IBIF $ corrientes 1993'!J14/'IBIF $ corrientes 1993'!J13-1)*100</f>
        <v>6.2826211731079162</v>
      </c>
      <c r="K12" s="85">
        <f>+('IBIF $ corrientes 1993'!K14/'IBIF $ corrientes 1993'!K13-1)*100</f>
        <v>38.487430182716544</v>
      </c>
      <c r="L12" s="85">
        <f>+('IBIF $ corrientes 1993'!L14/'IBIF $ corrientes 1993'!L13-1)*100</f>
        <v>17.108242743198598</v>
      </c>
      <c r="M12" s="85">
        <f>+('IBIF $ corrientes 1993'!M14/'IBIF $ corrientes 1993'!M13-1)*100</f>
        <v>1.4956294870603459</v>
      </c>
      <c r="N12" s="85">
        <f>+('IBIF $ corrientes 1993'!N14/'IBIF $ corrientes 1993'!N13-1)*100</f>
        <v>36.064853684101081</v>
      </c>
      <c r="O12" s="85">
        <f>+('IBIF $ corrientes 1993'!O14/'IBIF $ corrientes 1993'!O13-1)*100</f>
        <v>30.404664286832794</v>
      </c>
      <c r="P12" s="85">
        <f>+('IBIF $ corrientes 1993'!P14/'IBIF $ corrientes 1993'!P13-1)*100</f>
        <v>18.589483017879573</v>
      </c>
      <c r="Q12" s="85">
        <f>+('IBIF $ corrientes 1993'!Q14/'IBIF $ corrientes 1993'!Q13-1)*100</f>
        <v>44.688875817570683</v>
      </c>
      <c r="R12" s="40">
        <f>+('IBIF $ corrientes 1993'!R14/'IBIF $ corrientes 1993'!R13-1)*100</f>
        <v>8.9741873198644129</v>
      </c>
      <c r="S12" s="40">
        <f>+('IBIF $ corrientes 1993'!S14/'IBIF $ corrientes 1993'!S13-1)*100</f>
        <v>9.2539166367326509</v>
      </c>
      <c r="T12" s="40">
        <f>+('IBIF $ corrientes 1993'!T14/'IBIF $ corrientes 1993'!T13-1)*100</f>
        <v>1.6232651067175752</v>
      </c>
      <c r="U12" s="7"/>
      <c r="V12" s="1"/>
      <c r="W12" s="1"/>
      <c r="X12" s="1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x14ac:dyDescent="0.2">
      <c r="A13" s="41">
        <v>1998</v>
      </c>
      <c r="B13" s="39">
        <f>+('IBIF $ corrientes 1993'!B15/'IBIF $ corrientes 1993'!B14-1)*100</f>
        <v>2.0793227373516077</v>
      </c>
      <c r="C13" s="39">
        <f>+('IBIF $ corrientes 1993'!C15/'IBIF $ corrientes 1993'!C14-1)*100</f>
        <v>3.3506442827092808</v>
      </c>
      <c r="D13" s="39">
        <f>+('IBIF $ corrientes 1993'!D15/'IBIF $ corrientes 1993'!D14-1)*100</f>
        <v>2.223339668112656</v>
      </c>
      <c r="E13" s="39">
        <f>+('IBIF $ corrientes 1993'!E15/'IBIF $ corrientes 1993'!E14-1)*100</f>
        <v>1.6772438107142129</v>
      </c>
      <c r="F13" s="39">
        <f>+('IBIF $ corrientes 1993'!F15/'IBIF $ corrientes 1993'!F14-1)*100</f>
        <v>5.7416401567208952</v>
      </c>
      <c r="G13" s="80">
        <f>+('IBIF $ corrientes 1993'!G15/'IBIF $ corrientes 1993'!G14-1)*100</f>
        <v>5.055901665103657</v>
      </c>
      <c r="H13" s="81">
        <f>+('IBIF $ corrientes 1993'!H15/'IBIF $ corrientes 1993'!H14-1)*100</f>
        <v>4.9445703488048887</v>
      </c>
      <c r="I13" s="82">
        <f>+('IBIF $ corrientes 1993'!I15/'IBIF $ corrientes 1993'!I14-1)*100</f>
        <v>5.2207301871976863</v>
      </c>
      <c r="J13" s="82">
        <f>+('IBIF $ corrientes 1993'!J15/'IBIF $ corrientes 1993'!J14-1)*100</f>
        <v>2.6877759800153056</v>
      </c>
      <c r="K13" s="82">
        <f>+('IBIF $ corrientes 1993'!K15/'IBIF $ corrientes 1993'!K14-1)*100</f>
        <v>7.5781670211881424</v>
      </c>
      <c r="L13" s="82">
        <f>+('IBIF $ corrientes 1993'!L15/'IBIF $ corrientes 1993'!L14-1)*100</f>
        <v>2.6439083275877628</v>
      </c>
      <c r="M13" s="82">
        <f>+('IBIF $ corrientes 1993'!M15/'IBIF $ corrientes 1993'!M14-1)*100</f>
        <v>1.0135699912221741</v>
      </c>
      <c r="N13" s="82">
        <f>+('IBIF $ corrientes 1993'!N15/'IBIF $ corrientes 1993'!N14-1)*100</f>
        <v>4.1205129320204481</v>
      </c>
      <c r="O13" s="82">
        <f>+('IBIF $ corrientes 1993'!O15/'IBIF $ corrientes 1993'!O14-1)*100</f>
        <v>11.158429384781755</v>
      </c>
      <c r="P13" s="82">
        <f>+('IBIF $ corrientes 1993'!P15/'IBIF $ corrientes 1993'!P14-1)*100</f>
        <v>6.3715646587861885</v>
      </c>
      <c r="Q13" s="82">
        <f>+('IBIF $ corrientes 1993'!Q15/'IBIF $ corrientes 1993'!Q14-1)*100</f>
        <v>15.901701848024574</v>
      </c>
      <c r="R13" s="39">
        <f>+('IBIF $ corrientes 1993'!R15/'IBIF $ corrientes 1993'!R14-1)*100</f>
        <v>0.67510766803327016</v>
      </c>
      <c r="S13" s="39">
        <f>+('IBIF $ corrientes 1993'!S15/'IBIF $ corrientes 1993'!S14-1)*100</f>
        <v>2.223339668112656</v>
      </c>
      <c r="T13" s="39">
        <f>+('IBIF $ corrientes 1993'!T15/'IBIF $ corrientes 1993'!T14-1)*100</f>
        <v>-27.376597173910078</v>
      </c>
      <c r="U13" s="7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x14ac:dyDescent="0.2">
      <c r="A14" s="10">
        <v>1999</v>
      </c>
      <c r="B14" s="40">
        <f>+('IBIF $ corrientes 1993'!B16/'IBIF $ corrientes 1993'!B15-1)*100</f>
        <v>-5.1598659541515541</v>
      </c>
      <c r="C14" s="40">
        <f>+('IBIF $ corrientes 1993'!C16/'IBIF $ corrientes 1993'!C15-1)*100</f>
        <v>-15.270267124935021</v>
      </c>
      <c r="D14" s="40">
        <f>+('IBIF $ corrientes 1993'!D16/'IBIF $ corrientes 1993'!D15-1)*100</f>
        <v>-6.3178155494552417</v>
      </c>
      <c r="E14" s="40">
        <f>+('IBIF $ corrientes 1993'!E16/'IBIF $ corrientes 1993'!E15-1)*100</f>
        <v>-3.6642961240760274</v>
      </c>
      <c r="F14" s="40">
        <f>+('IBIF $ corrientes 1993'!F16/'IBIF $ corrientes 1993'!F15-1)*100</f>
        <v>4.164466733051686</v>
      </c>
      <c r="G14" s="83">
        <f>+('IBIF $ corrientes 1993'!G16/'IBIF $ corrientes 1993'!G15-1)*100</f>
        <v>-14.298658178944223</v>
      </c>
      <c r="H14" s="84">
        <f>+('IBIF $ corrientes 1993'!H16/'IBIF $ corrientes 1993'!H15-1)*100</f>
        <v>-11.351760437925806</v>
      </c>
      <c r="I14" s="85">
        <f>+('IBIF $ corrientes 1993'!I16/'IBIF $ corrientes 1993'!I15-1)*100</f>
        <v>-18.650155787250821</v>
      </c>
      <c r="J14" s="85">
        <f>+('IBIF $ corrientes 1993'!J16/'IBIF $ corrientes 1993'!J15-1)*100</f>
        <v>-15.295923365534826</v>
      </c>
      <c r="K14" s="85">
        <f>+('IBIF $ corrientes 1993'!K16/'IBIF $ corrientes 1993'!K15-1)*100</f>
        <v>-21.630047530193618</v>
      </c>
      <c r="L14" s="85">
        <f>+('IBIF $ corrientes 1993'!L16/'IBIF $ corrientes 1993'!L15-1)*100</f>
        <v>-20.23577219455246</v>
      </c>
      <c r="M14" s="85">
        <f>+('IBIF $ corrientes 1993'!M16/'IBIF $ corrientes 1993'!M15-1)*100</f>
        <v>-20.636697210189158</v>
      </c>
      <c r="N14" s="85">
        <f>+('IBIF $ corrientes 1993'!N16/'IBIF $ corrientes 1993'!N15-1)*100</f>
        <v>-19.883488085373013</v>
      </c>
      <c r="O14" s="85">
        <f>+('IBIF $ corrientes 1993'!O16/'IBIF $ corrientes 1993'!O15-1)*100</f>
        <v>-15.276329591413795</v>
      </c>
      <c r="P14" s="85">
        <f>+('IBIF $ corrientes 1993'!P16/'IBIF $ corrientes 1993'!P15-1)*100</f>
        <v>-4.136437704941665</v>
      </c>
      <c r="Q14" s="85">
        <f>+('IBIF $ corrientes 1993'!Q16/'IBIF $ corrientes 1993'!Q15-1)*100</f>
        <v>-25.407126936259605</v>
      </c>
      <c r="R14" s="40">
        <f>+('IBIF $ corrientes 1993'!R16/'IBIF $ corrientes 1993'!R15-1)*100</f>
        <v>-10.517644489549483</v>
      </c>
      <c r="S14" s="40">
        <f>+('IBIF $ corrientes 1993'!S16/'IBIF $ corrientes 1993'!S15-1)*100</f>
        <v>-6.3178155494552417</v>
      </c>
      <c r="T14" s="40">
        <f>+('IBIF $ corrientes 1993'!T16/'IBIF $ corrientes 1993'!T15-1)*100</f>
        <v>-113.83463403051546</v>
      </c>
      <c r="U14" s="7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x14ac:dyDescent="0.2">
      <c r="A15" s="41">
        <v>2000</v>
      </c>
      <c r="B15" s="39">
        <f>+('IBIF $ corrientes 1993'!B17/'IBIF $ corrientes 1993'!B16-1)*100</f>
        <v>0.24009173025514308</v>
      </c>
      <c r="C15" s="39">
        <f>+('IBIF $ corrientes 1993'!C17/'IBIF $ corrientes 1993'!C16-1)*100</f>
        <v>0.93840261719499996</v>
      </c>
      <c r="D15" s="39">
        <f>+('IBIF $ corrientes 1993'!D17/'IBIF $ corrientes 1993'!D16-1)*100</f>
        <v>0.31242680060734607</v>
      </c>
      <c r="E15" s="39">
        <f>+('IBIF $ corrientes 1993'!E17/'IBIF $ corrientes 1993'!E16-1)*100</f>
        <v>-0.91782659673630418</v>
      </c>
      <c r="F15" s="39">
        <f>+('IBIF $ corrientes 1993'!F17/'IBIF $ corrientes 1993'!F16-1)*100</f>
        <v>0.68552671086343775</v>
      </c>
      <c r="G15" s="80">
        <f>+('IBIF $ corrientes 1993'!G17/'IBIF $ corrientes 1993'!G16-1)*100</f>
        <v>-9.8950449310488473</v>
      </c>
      <c r="H15" s="81">
        <f>+('IBIF $ corrientes 1993'!H17/'IBIF $ corrientes 1993'!H16-1)*100</f>
        <v>-8.3709088441552453</v>
      </c>
      <c r="I15" s="82">
        <f>+('IBIF $ corrientes 1993'!I17/'IBIF $ corrientes 1993'!I16-1)*100</f>
        <v>-12.347555113577002</v>
      </c>
      <c r="J15" s="82">
        <f>+('IBIF $ corrientes 1993'!J17/'IBIF $ corrientes 1993'!J16-1)*100</f>
        <v>-12.362654358118574</v>
      </c>
      <c r="K15" s="82">
        <f>+('IBIF $ corrientes 1993'!K17/'IBIF $ corrientes 1993'!K16-1)*100</f>
        <v>-12.333056806888287</v>
      </c>
      <c r="L15" s="82">
        <f>+('IBIF $ corrientes 1993'!L17/'IBIF $ corrientes 1993'!L16-1)*100</f>
        <v>-6.1015050717503456</v>
      </c>
      <c r="M15" s="82">
        <f>+('IBIF $ corrientes 1993'!M17/'IBIF $ corrientes 1993'!M16-1)*100</f>
        <v>-8.3274919167989463</v>
      </c>
      <c r="N15" s="82">
        <f>+('IBIF $ corrientes 1993'!N17/'IBIF $ corrientes 1993'!N16-1)*100</f>
        <v>-4.163967234432242</v>
      </c>
      <c r="O15" s="82">
        <f>+('IBIF $ corrientes 1993'!O17/'IBIF $ corrientes 1993'!O16-1)*100</f>
        <v>-24.859748189078889</v>
      </c>
      <c r="P15" s="82">
        <f>+('IBIF $ corrientes 1993'!P17/'IBIF $ corrientes 1993'!P16-1)*100</f>
        <v>-19.342843369223615</v>
      </c>
      <c r="Q15" s="82">
        <f>+('IBIF $ corrientes 1993'!Q17/'IBIF $ corrientes 1993'!Q16-1)*100</f>
        <v>-31.307589962792413</v>
      </c>
      <c r="R15" s="39">
        <f>+('IBIF $ corrientes 1993'!R17/'IBIF $ corrientes 1993'!R16-1)*100</f>
        <v>12.06429633887196</v>
      </c>
      <c r="S15" s="39">
        <f>+('IBIF $ corrientes 1993'!S17/'IBIF $ corrientes 1993'!S16-1)*100</f>
        <v>0.31242680060734607</v>
      </c>
      <c r="T15" s="39">
        <f>+('IBIF $ corrientes 1993'!T17/'IBIF $ corrientes 1993'!T16-1)*100</f>
        <v>-989.53571438570816</v>
      </c>
      <c r="U15" s="7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">
      <c r="A16" s="10">
        <v>2001</v>
      </c>
      <c r="B16" s="40">
        <f>+('IBIF $ corrientes 1993'!B18/'IBIF $ corrientes 1993'!B17-1)*100</f>
        <v>-5.4563076888877511</v>
      </c>
      <c r="C16" s="40">
        <f>+('IBIF $ corrientes 1993'!C18/'IBIF $ corrientes 1993'!C17-1)*100</f>
        <v>-16.529301804241705</v>
      </c>
      <c r="D16" s="40">
        <f>+('IBIF $ corrientes 1993'!D18/'IBIF $ corrientes 1993'!D17-1)*100</f>
        <v>-6.6104699106811609</v>
      </c>
      <c r="E16" s="40">
        <f>+('IBIF $ corrientes 1993'!E18/'IBIF $ corrientes 1993'!E17-1)*100</f>
        <v>-6.0290618067442958</v>
      </c>
      <c r="F16" s="40">
        <f>+('IBIF $ corrientes 1993'!F18/'IBIF $ corrientes 1993'!F17-1)*100</f>
        <v>-2.9042352247499958</v>
      </c>
      <c r="G16" s="83">
        <f>+('IBIF $ corrientes 1993'!G18/'IBIF $ corrientes 1993'!G17-1)*100</f>
        <v>-17.212661031772292</v>
      </c>
      <c r="H16" s="84">
        <f>+('IBIF $ corrientes 1993'!H18/'IBIF $ corrientes 1993'!H17-1)*100</f>
        <v>-11.897170646025913</v>
      </c>
      <c r="I16" s="85">
        <f>+('IBIF $ corrientes 1993'!I18/'IBIF $ corrientes 1993'!I17-1)*100</f>
        <v>-26.153942257959951</v>
      </c>
      <c r="J16" s="85">
        <f>+('IBIF $ corrientes 1993'!J18/'IBIF $ corrientes 1993'!J17-1)*100</f>
        <v>-23.900490955941457</v>
      </c>
      <c r="K16" s="85">
        <f>+('IBIF $ corrientes 1993'!K18/'IBIF $ corrientes 1993'!K17-1)*100</f>
        <v>-28.316977484277473</v>
      </c>
      <c r="L16" s="85">
        <f>+('IBIF $ corrientes 1993'!L18/'IBIF $ corrientes 1993'!L17-1)*100</f>
        <v>-21.910350626514152</v>
      </c>
      <c r="M16" s="85">
        <f>+('IBIF $ corrientes 1993'!M18/'IBIF $ corrientes 1993'!M17-1)*100</f>
        <v>-13.68749023526451</v>
      </c>
      <c r="N16" s="85">
        <f>+('IBIF $ corrientes 1993'!N18/'IBIF $ corrientes 1993'!N17-1)*100</f>
        <v>-28.756727496110436</v>
      </c>
      <c r="O16" s="85">
        <f>+('IBIF $ corrientes 1993'!O18/'IBIF $ corrientes 1993'!O17-1)*100</f>
        <v>-36.77695120563628</v>
      </c>
      <c r="P16" s="85">
        <f>+('IBIF $ corrientes 1993'!P18/'IBIF $ corrientes 1993'!P17-1)*100</f>
        <v>-43.980121983240664</v>
      </c>
      <c r="Q16" s="85">
        <f>+('IBIF $ corrientes 1993'!Q18/'IBIF $ corrientes 1993'!Q17-1)*100</f>
        <v>-26.891949559263239</v>
      </c>
      <c r="R16" s="40">
        <f>+('IBIF $ corrientes 1993'!R18/'IBIF $ corrientes 1993'!R17-1)*100</f>
        <v>-0.35637055201457324</v>
      </c>
      <c r="S16" s="40">
        <f>+('IBIF $ corrientes 1993'!S18/'IBIF $ corrientes 1993'!S17-1)*100</f>
        <v>-6.6104699106811609</v>
      </c>
      <c r="T16" s="40">
        <f>+('IBIF $ corrientes 1993'!T18/'IBIF $ corrientes 1993'!T17-1)*100</f>
        <v>2.0184915154810135</v>
      </c>
      <c r="U16" s="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">
      <c r="A17" s="41">
        <v>2002</v>
      </c>
      <c r="B17" s="39">
        <f>+('IBIF $ corrientes 1993'!B19/'IBIF $ corrientes 1993'!B18-1)*100</f>
        <v>16.331958518010438</v>
      </c>
      <c r="C17" s="39">
        <f>+('IBIF $ corrientes 1993'!C19/'IBIF $ corrientes 1993'!C18-1)*100</f>
        <v>51.400242994162348</v>
      </c>
      <c r="D17" s="39">
        <f>+('IBIF $ corrientes 1993'!D19/'IBIF $ corrientes 1993'!D18-1)*100</f>
        <v>19.598981297787567</v>
      </c>
      <c r="E17" s="39">
        <f>+('IBIF $ corrientes 1993'!E19/'IBIF $ corrientes 1993'!E18-1)*100</f>
        <v>4.4921363131904757</v>
      </c>
      <c r="F17" s="39">
        <f>+('IBIF $ corrientes 1993'!F19/'IBIF $ corrientes 1993'!F18-1)*100</f>
        <v>0.54548082181657964</v>
      </c>
      <c r="G17" s="80">
        <f>+('IBIF $ corrientes 1993'!G19/'IBIF $ corrientes 1993'!G18-1)*100</f>
        <v>-1.869443970408502</v>
      </c>
      <c r="H17" s="81">
        <f>+('IBIF $ corrientes 1993'!H19/'IBIF $ corrientes 1993'!H18-1)*100</f>
        <v>-9.2104499453908968</v>
      </c>
      <c r="I17" s="82">
        <f>+('IBIF $ corrientes 1993'!I19/'IBIF $ corrientes 1993'!I18-1)*100</f>
        <v>12.862991091725306</v>
      </c>
      <c r="J17" s="82">
        <f>+('IBIF $ corrientes 1993'!J19/'IBIF $ corrientes 1993'!J18-1)*100</f>
        <v>37.97500665233828</v>
      </c>
      <c r="K17" s="82">
        <f>+('IBIF $ corrientes 1993'!K19/'IBIF $ corrientes 1993'!K18-1)*100</f>
        <v>-12.726552068177032</v>
      </c>
      <c r="L17" s="82">
        <f>+('IBIF $ corrientes 1993'!L19/'IBIF $ corrientes 1993'!L18-1)*100</f>
        <v>9.8505717934609827</v>
      </c>
      <c r="M17" s="82">
        <f>+('IBIF $ corrientes 1993'!M19/'IBIF $ corrientes 1993'!M18-1)*100</f>
        <v>45.442754136350416</v>
      </c>
      <c r="N17" s="82">
        <f>+('IBIF $ corrientes 1993'!N19/'IBIF $ corrientes 1993'!N18-1)*100</f>
        <v>-26.051737797397443</v>
      </c>
      <c r="O17" s="82">
        <f>+('IBIF $ corrientes 1993'!O19/'IBIF $ corrientes 1993'!O18-1)*100</f>
        <v>22.177231045095148</v>
      </c>
      <c r="P17" s="82">
        <f>+('IBIF $ corrientes 1993'!P19/'IBIF $ corrientes 1993'!P18-1)*100</f>
        <v>15.353393253190738</v>
      </c>
      <c r="Q17" s="82">
        <f>+('IBIF $ corrientes 1993'!Q19/'IBIF $ corrientes 1993'!Q18-1)*100</f>
        <v>29.352838713220919</v>
      </c>
      <c r="R17" s="39">
        <f>+('IBIF $ corrientes 1993'!R19/'IBIF $ corrientes 1993'!R18-1)*100</f>
        <v>185.1540517312591</v>
      </c>
      <c r="S17" s="39">
        <f>+('IBIF $ corrientes 1993'!S19/'IBIF $ corrientes 1993'!S18-1)*100</f>
        <v>19.598981297787567</v>
      </c>
      <c r="T17" s="39">
        <f>+('IBIF $ corrientes 1993'!T19/'IBIF $ corrientes 1993'!T18-1)*100</f>
        <v>-188.98624573126298</v>
      </c>
      <c r="U17" s="7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">
      <c r="A18" s="10">
        <v>2003</v>
      </c>
      <c r="B18" s="40">
        <f>+('IBIF $ corrientes 1993'!B20/'IBIF $ corrientes 1993'!B19-1)*100</f>
        <v>20.260153685440606</v>
      </c>
      <c r="C18" s="40">
        <f>+('IBIF $ corrientes 1993'!C20/'IBIF $ corrientes 1993'!C19-1)*100</f>
        <v>32.346228540279284</v>
      </c>
      <c r="D18" s="40">
        <f>+('IBIF $ corrientes 1993'!D20/'IBIF $ corrientes 1993'!D19-1)*100</f>
        <v>21.685505303756326</v>
      </c>
      <c r="E18" s="40">
        <f>+('IBIF $ corrientes 1993'!E20/'IBIF $ corrientes 1993'!E19-1)*100</f>
        <v>22.784777665087152</v>
      </c>
      <c r="F18" s="40">
        <f>+('IBIF $ corrientes 1993'!F20/'IBIF $ corrientes 1993'!F19-1)*100</f>
        <v>12.424667584381254</v>
      </c>
      <c r="G18" s="83">
        <f>+('IBIF $ corrientes 1993'!G20/'IBIF $ corrientes 1993'!G19-1)*100</f>
        <v>52.20249604407541</v>
      </c>
      <c r="H18" s="84">
        <f>+('IBIF $ corrientes 1993'!H20/'IBIF $ corrientes 1993'!H19-1)*100</f>
        <v>53.013573732249242</v>
      </c>
      <c r="I18" s="85">
        <f>+('IBIF $ corrientes 1993'!I20/'IBIF $ corrientes 1993'!I19-1)*100</f>
        <v>50.893115991224171</v>
      </c>
      <c r="J18" s="85">
        <f>+('IBIF $ corrientes 1993'!J20/'IBIF $ corrientes 1993'!J19-1)*100</f>
        <v>33.712866027839624</v>
      </c>
      <c r="K18" s="85">
        <f>+('IBIF $ corrientes 1993'!K20/'IBIF $ corrientes 1993'!K19-1)*100</f>
        <v>78.570735122762244</v>
      </c>
      <c r="L18" s="85">
        <f>+('IBIF $ corrientes 1993'!L20/'IBIF $ corrientes 1993'!L19-1)*100</f>
        <v>50.766363514464331</v>
      </c>
      <c r="M18" s="85">
        <f>+('IBIF $ corrientes 1993'!M20/'IBIF $ corrientes 1993'!M19-1)*100</f>
        <v>26.012566523460823</v>
      </c>
      <c r="N18" s="85">
        <f>+('IBIF $ corrientes 1993'!N20/'IBIF $ corrientes 1993'!N19-1)*100</f>
        <v>99.876790741435258</v>
      </c>
      <c r="O18" s="85">
        <f>+('IBIF $ corrientes 1993'!O20/'IBIF $ corrientes 1993'!O19-1)*100</f>
        <v>51.245487266896774</v>
      </c>
      <c r="P18" s="85">
        <f>+('IBIF $ corrientes 1993'!P20/'IBIF $ corrientes 1993'!P19-1)*100</f>
        <v>63.12342541608227</v>
      </c>
      <c r="Q18" s="85">
        <f>+('IBIF $ corrientes 1993'!Q20/'IBIF $ corrientes 1993'!Q19-1)*100</f>
        <v>40.107019295339221</v>
      </c>
      <c r="R18" s="40">
        <f>+('IBIF $ corrientes 1993'!R20/'IBIF $ corrientes 1993'!R19-1)*100</f>
        <v>9.8723195515366022</v>
      </c>
      <c r="S18" s="40">
        <f>+('IBIF $ corrientes 1993'!S20/'IBIF $ corrientes 1993'!S19-1)*100</f>
        <v>21.685505303756326</v>
      </c>
      <c r="T18" s="40">
        <f>+('IBIF $ corrientes 1993'!T20/'IBIF $ corrientes 1993'!T19-1)*100</f>
        <v>7.6340783222415887</v>
      </c>
      <c r="U18" s="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">
      <c r="A19" s="41">
        <v>2004</v>
      </c>
      <c r="B19" s="39">
        <f>+('IBIF $ corrientes 1993'!B21/'IBIF $ corrientes 1993'!B20-1)*100</f>
        <v>19.08280867990937</v>
      </c>
      <c r="C19" s="39">
        <f>+('IBIF $ corrientes 1993'!C21/'IBIF $ corrientes 1993'!C20-1)*100</f>
        <v>48.675492182407879</v>
      </c>
      <c r="D19" s="39">
        <f>+('IBIF $ corrientes 1993'!D21/'IBIF $ corrientes 1993'!D20-1)*100</f>
        <v>22.878525485033329</v>
      </c>
      <c r="E19" s="39">
        <f>+('IBIF $ corrientes 1993'!E21/'IBIF $ corrientes 1993'!E20-1)*100</f>
        <v>18.362188510777333</v>
      </c>
      <c r="F19" s="39">
        <f>+('IBIF $ corrientes 1993'!F21/'IBIF $ corrientes 1993'!F20-1)*100</f>
        <v>15.882109290144019</v>
      </c>
      <c r="G19" s="82">
        <f>+('IBIF $ corrientes 1993'!G21/'IBIF $ corrientes 1993'!G20-1)*100</f>
        <v>50.782694865298005</v>
      </c>
      <c r="H19" s="81">
        <f>+('IBIF $ corrientes 1993'!H21/'IBIF $ corrientes 1993'!H20-1)*100</f>
        <v>43.021762074441618</v>
      </c>
      <c r="I19" s="82">
        <f>+('IBIF $ corrientes 1993'!I21/'IBIF $ corrientes 1993'!I20-1)*100</f>
        <v>63.487784109351672</v>
      </c>
      <c r="J19" s="82">
        <f>+('IBIF $ corrientes 1993'!J21/'IBIF $ corrientes 1993'!J20-1)*100</f>
        <v>31.472034249799428</v>
      </c>
      <c r="K19" s="82">
        <f>+('IBIF $ corrientes 1993'!K21/'IBIF $ corrientes 1993'!K20-1)*100</f>
        <v>102.10899088164479</v>
      </c>
      <c r="L19" s="82">
        <f>+('IBIF $ corrientes 1993'!L21/'IBIF $ corrientes 1993'!L20-1)*100</f>
        <v>53.66833587409181</v>
      </c>
      <c r="M19" s="82">
        <f>+('IBIF $ corrientes 1993'!M21/'IBIF $ corrientes 1993'!M20-1)*100</f>
        <v>28.642891435479534</v>
      </c>
      <c r="N19" s="82">
        <f>+('IBIF $ corrientes 1993'!N21/'IBIF $ corrientes 1993'!N20-1)*100</f>
        <v>84.969837731976668</v>
      </c>
      <c r="O19" s="82">
        <f>+('IBIF $ corrientes 1993'!O21/'IBIF $ corrientes 1993'!O20-1)*100</f>
        <v>90.69932680689115</v>
      </c>
      <c r="P19" s="82">
        <f>+('IBIF $ corrientes 1993'!P21/'IBIF $ corrientes 1993'!P20-1)*100</f>
        <v>39.819373472699752</v>
      </c>
      <c r="Q19" s="82">
        <f>+('IBIF $ corrientes 1993'!Q21/'IBIF $ corrientes 1993'!Q20-1)*100</f>
        <v>146.24977202508677</v>
      </c>
      <c r="R19" s="39">
        <f>+('IBIF $ corrientes 1993'!R21/'IBIF $ corrientes 1993'!R20-1)*100</f>
        <v>18.054007654571858</v>
      </c>
      <c r="S19" s="39">
        <f>+('IBIF $ corrientes 1993'!S21/'IBIF $ corrientes 1993'!S20-1)*100</f>
        <v>22.878525485033329</v>
      </c>
      <c r="T19" s="39">
        <f>+('IBIF $ corrientes 1993'!T21/'IBIF $ corrientes 1993'!T20-1)*100</f>
        <v>-45.924695708205896</v>
      </c>
      <c r="U19" s="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">
      <c r="A20" s="10">
        <v>2005</v>
      </c>
      <c r="B20" s="40">
        <f>+('IBIF $ corrientes 1993'!B22/'IBIF $ corrientes 1993'!B21-1)*100</f>
        <v>18.830902416069062</v>
      </c>
      <c r="C20" s="40">
        <f>+('IBIF $ corrientes 1993'!C22/'IBIF $ corrientes 1993'!C21-1)*100</f>
        <v>24.125191240598443</v>
      </c>
      <c r="D20" s="40">
        <f>+('IBIF $ corrientes 1993'!D22/'IBIF $ corrientes 1993'!D21-1)*100</f>
        <v>19.652540340894319</v>
      </c>
      <c r="E20" s="40">
        <f>+('IBIF $ corrientes 1993'!E22/'IBIF $ corrientes 1993'!E21-1)*100</f>
        <v>16.034290985675614</v>
      </c>
      <c r="F20" s="40">
        <f>+('IBIF $ corrientes 1993'!F22/'IBIF $ corrientes 1993'!F21-1)*100</f>
        <v>27.162345257070463</v>
      </c>
      <c r="G20" s="83">
        <f>+('IBIF $ corrientes 1993'!G22/'IBIF $ corrientes 1993'!G21-1)*100</f>
        <v>33.020908668257597</v>
      </c>
      <c r="H20" s="84">
        <f>+('IBIF $ corrientes 1993'!H22/'IBIF $ corrientes 1993'!H21-1)*100</f>
        <v>36.477536665215247</v>
      </c>
      <c r="I20" s="85">
        <f>+('IBIF $ corrientes 1993'!I22/'IBIF $ corrientes 1993'!I21-1)*100</f>
        <v>28.070588851136602</v>
      </c>
      <c r="J20" s="85">
        <f>+('IBIF $ corrientes 1993'!J22/'IBIF $ corrientes 1993'!J21-1)*100</f>
        <v>24.670865947473231</v>
      </c>
      <c r="K20" s="85">
        <f>+('IBIF $ corrientes 1993'!K22/'IBIF $ corrientes 1993'!K21-1)*100</f>
        <v>30.738389856004432</v>
      </c>
      <c r="L20" s="85">
        <f>+('IBIF $ corrientes 1993'!L22/'IBIF $ corrientes 1993'!L21-1)*100</f>
        <v>23.942939334618309</v>
      </c>
      <c r="M20" s="85">
        <f>+('IBIF $ corrientes 1993'!M22/'IBIF $ corrientes 1993'!M21-1)*100</f>
        <v>18.692109567963278</v>
      </c>
      <c r="N20" s="85">
        <f>+('IBIF $ corrientes 1993'!N22/'IBIF $ corrientes 1993'!N21-1)*100</f>
        <v>28.510624822351382</v>
      </c>
      <c r="O20" s="85">
        <f>+('IBIF $ corrientes 1993'!O22/'IBIF $ corrientes 1993'!O21-1)*100</f>
        <v>37.287897295445035</v>
      </c>
      <c r="P20" s="85">
        <f>+('IBIF $ corrientes 1993'!P22/'IBIF $ corrientes 1993'!P21-1)*100</f>
        <v>40.901014328735855</v>
      </c>
      <c r="Q20" s="85">
        <f>+('IBIF $ corrientes 1993'!Q22/'IBIF $ corrientes 1993'!Q21-1)*100</f>
        <v>35.048070770396002</v>
      </c>
      <c r="R20" s="40">
        <f>+('IBIF $ corrientes 1993'!R22/'IBIF $ corrientes 1993'!R21-1)*100</f>
        <v>15.87714327222125</v>
      </c>
      <c r="S20" s="40">
        <f>+('IBIF $ corrientes 1993'!S22/'IBIF $ corrientes 1993'!S21-1)*100</f>
        <v>19.652540340894319</v>
      </c>
      <c r="T20" s="40">
        <f>+('IBIF $ corrientes 1993'!T22/'IBIF $ corrientes 1993'!T21-1)*100</f>
        <v>54.081737722806864</v>
      </c>
      <c r="U20" s="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">
      <c r="A21" s="41">
        <v>2006</v>
      </c>
      <c r="B21" s="39">
        <f>+('IBIF $ corrientes 1993'!B23/'IBIF $ corrientes 1993'!B22-1)*100</f>
        <v>23.02901778298876</v>
      </c>
      <c r="C21" s="39">
        <f>+('IBIF $ corrientes 1993'!C23/'IBIF $ corrientes 1993'!C22-1)*100</f>
        <v>23.307585738689408</v>
      </c>
      <c r="D21" s="39">
        <f>+('IBIF $ corrientes 1993'!D23/'IBIF $ corrientes 1993'!D22-1)*100</f>
        <v>23.073865672564686</v>
      </c>
      <c r="E21" s="39">
        <f>+('IBIF $ corrientes 1993'!E23/'IBIF $ corrientes 1993'!E22-1)*100</f>
        <v>18.39830772110378</v>
      </c>
      <c r="F21" s="39">
        <f>+('IBIF $ corrientes 1993'!F23/'IBIF $ corrientes 1993'!F22-1)*100</f>
        <v>28.232997327518717</v>
      </c>
      <c r="G21" s="82">
        <f>+('IBIF $ corrientes 1993'!G23/'IBIF $ corrientes 1993'!G22-1)*100</f>
        <v>33.912565951424448</v>
      </c>
      <c r="H21" s="81">
        <f>+('IBIF $ corrientes 1993'!H23/'IBIF $ corrientes 1993'!H22-1)*100</f>
        <v>39.261189000313564</v>
      </c>
      <c r="I21" s="82">
        <f>+('IBIF $ corrientes 1993'!I23/'IBIF $ corrientes 1993'!I22-1)*100</f>
        <v>25.74985581454041</v>
      </c>
      <c r="J21" s="82">
        <f>+('IBIF $ corrientes 1993'!J23/'IBIF $ corrientes 1993'!J22-1)*100</f>
        <v>24.450640474372353</v>
      </c>
      <c r="K21" s="82">
        <f>+('IBIF $ corrientes 1993'!K23/'IBIF $ corrientes 1993'!K22-1)*100</f>
        <v>26.722049720706043</v>
      </c>
      <c r="L21" s="82">
        <f>+('IBIF $ corrientes 1993'!L23/'IBIF $ corrientes 1993'!L22-1)*100</f>
        <v>25.441460941748151</v>
      </c>
      <c r="M21" s="82">
        <f>+('IBIF $ corrientes 1993'!M23/'IBIF $ corrientes 1993'!M22-1)*100</f>
        <v>22.595275329923183</v>
      </c>
      <c r="N21" s="82">
        <f>+('IBIF $ corrientes 1993'!N23/'IBIF $ corrientes 1993'!N22-1)*100</f>
        <v>27.72818776719097</v>
      </c>
      <c r="O21" s="82">
        <f>+('IBIF $ corrientes 1993'!O23/'IBIF $ corrientes 1993'!O22-1)*100</f>
        <v>26.371580332175661</v>
      </c>
      <c r="P21" s="82">
        <f>+('IBIF $ corrientes 1993'!P23/'IBIF $ corrientes 1993'!P22-1)*100</f>
        <v>28.693403308139608</v>
      </c>
      <c r="Q21" s="82">
        <f>+('IBIF $ corrientes 1993'!Q23/'IBIF $ corrientes 1993'!Q22-1)*100</f>
        <v>24.869866455399901</v>
      </c>
      <c r="R21" s="39">
        <f>+('IBIF $ corrientes 1993'!R23/'IBIF $ corrientes 1993'!R22-1)*100</f>
        <v>21.515023333393369</v>
      </c>
      <c r="S21" s="39">
        <f>+('IBIF $ corrientes 1993'!S23/'IBIF $ corrientes 1993'!S22-1)*100</f>
        <v>23.073865672564686</v>
      </c>
      <c r="T21" s="39">
        <f>+('IBIF $ corrientes 1993'!T23/'IBIF $ corrientes 1993'!T22-1)*100</f>
        <v>-31.547030478615223</v>
      </c>
      <c r="U21" s="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">
      <c r="A22" s="10">
        <v>2007</v>
      </c>
      <c r="B22" s="40">
        <f>+('IBIF $ corrientes 1993'!B24/'IBIF $ corrientes 1993'!B23-1)*100</f>
        <v>24.145389651022686</v>
      </c>
      <c r="C22" s="40">
        <f>+('IBIF $ corrientes 1993'!C24/'IBIF $ corrientes 1993'!C23-1)*100</f>
        <v>31.277992360108776</v>
      </c>
      <c r="D22" s="40">
        <f>+('IBIF $ corrientes 1993'!D24/'IBIF $ corrientes 1993'!D23-1)*100</f>
        <v>25.295879632550665</v>
      </c>
      <c r="E22" s="40">
        <f>+('IBIF $ corrientes 1993'!E24/'IBIF $ corrientes 1993'!E23-1)*100</f>
        <v>23.186759764038367</v>
      </c>
      <c r="F22" s="40">
        <f>+('IBIF $ corrientes 1993'!F24/'IBIF $ corrientes 1993'!F23-1)*100</f>
        <v>29.251240240914854</v>
      </c>
      <c r="G22" s="83">
        <f>+('IBIF $ corrientes 1993'!G24/'IBIF $ corrientes 1993'!G23-1)*100</f>
        <v>28.647621738269336</v>
      </c>
      <c r="H22" s="84">
        <f>+('IBIF $ corrientes 1993'!H24/'IBIF $ corrientes 1993'!H23-1)*100</f>
        <v>27.842714174101559</v>
      </c>
      <c r="I22" s="85">
        <f>+('IBIF $ corrientes 1993'!I24/'IBIF $ corrientes 1993'!I23-1)*100</f>
        <v>30.008004108108445</v>
      </c>
      <c r="J22" s="85">
        <f>+('IBIF $ corrientes 1993'!J24/'IBIF $ corrientes 1993'!J23-1)*100</f>
        <v>23.276316268202123</v>
      </c>
      <c r="K22" s="85">
        <f>+('IBIF $ corrientes 1993'!K24/'IBIF $ corrientes 1993'!K23-1)*100</f>
        <v>34.95498998591151</v>
      </c>
      <c r="L22" s="85"/>
      <c r="M22" s="85">
        <f>+('IBIF $ corrientes 1993'!M24/'IBIF $ corrientes 1993'!M23-1)*100</f>
        <v>21.957666343855209</v>
      </c>
      <c r="N22" s="85"/>
      <c r="O22" s="85"/>
      <c r="P22" s="85">
        <f>+('IBIF $ corrientes 1993'!P24/'IBIF $ corrientes 1993'!P23-1)*100</f>
        <v>26.147593936342449</v>
      </c>
      <c r="Q22" s="85"/>
      <c r="R22" s="40">
        <f>+('IBIF $ corrientes 1993'!R24/'IBIF $ corrientes 1993'!R23-1)*100</f>
        <v>23.47902120538501</v>
      </c>
      <c r="S22" s="40">
        <f>+('IBIF $ corrientes 1993'!S24/'IBIF $ corrientes 1993'!S23-1)*100</f>
        <v>25.295879632550665</v>
      </c>
      <c r="T22" s="40">
        <f>+('IBIF $ corrientes 1993'!T24/'IBIF $ corrientes 1993'!T23-1)*100</f>
        <v>-104.4392384776685</v>
      </c>
      <c r="U22" s="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2">
      <c r="A23" s="41">
        <v>2008</v>
      </c>
      <c r="B23" s="39">
        <f>+('IBIF $ corrientes 1993'!B25/'IBIF $ corrientes 1993'!B24-1)*100</f>
        <v>27.115619400190361</v>
      </c>
      <c r="C23" s="39">
        <f>+('IBIF $ corrientes 1993'!C25/'IBIF $ corrientes 1993'!C24-1)*100</f>
        <v>29.073873229117297</v>
      </c>
      <c r="D23" s="39">
        <f>+('IBIF $ corrientes 1993'!D25/'IBIF $ corrientes 1993'!D24-1)*100</f>
        <v>27.446566765787892</v>
      </c>
      <c r="E23" s="39">
        <f>+('IBIF $ corrientes 1993'!E25/'IBIF $ corrientes 1993'!E24-1)*100</f>
        <v>25.034972448331683</v>
      </c>
      <c r="F23" s="39">
        <f>+('IBIF $ corrientes 1993'!F25/'IBIF $ corrientes 1993'!F24-1)*100</f>
        <v>32.199249562039412</v>
      </c>
      <c r="G23" s="82">
        <f>+('IBIF $ corrientes 1993'!G25/'IBIF $ corrientes 1993'!G24-1)*100</f>
        <v>22.308649769556112</v>
      </c>
      <c r="H23" s="81">
        <f>+('IBIF $ corrientes 1993'!H25/'IBIF $ corrientes 1993'!H24-1)*100</f>
        <v>22.400593779555766</v>
      </c>
      <c r="I23" s="82">
        <f>+('IBIF $ corrientes 1993'!I25/'IBIF $ corrientes 1993'!I24-1)*100</f>
        <v>22.155842393402914</v>
      </c>
      <c r="J23" s="82">
        <f>+('IBIF $ corrientes 1993'!J25/'IBIF $ corrientes 1993'!J24-1)*100</f>
        <v>17.199579040651038</v>
      </c>
      <c r="K23" s="82">
        <f>+('IBIF $ corrientes 1993'!K25/'IBIF $ corrientes 1993'!K24-1)*100</f>
        <v>25.482911161806697</v>
      </c>
      <c r="L23" s="82"/>
      <c r="M23" s="82">
        <f>+('IBIF $ corrientes 1993'!M25/'IBIF $ corrientes 1993'!M24-1)*100</f>
        <v>17.075907792244372</v>
      </c>
      <c r="N23" s="82"/>
      <c r="O23" s="82"/>
      <c r="P23" s="82">
        <f>+('IBIF $ corrientes 1993'!P25/'IBIF $ corrientes 1993'!P24-1)*100</f>
        <v>17.463064376504668</v>
      </c>
      <c r="Q23" s="82"/>
      <c r="R23" s="39">
        <f>+('IBIF $ corrientes 1993'!R25/'IBIF $ corrientes 1993'!R24-1)*100</f>
        <v>26.335507266783708</v>
      </c>
      <c r="S23" s="39">
        <f>+('IBIF $ corrientes 1993'!S25/'IBIF $ corrientes 1993'!S24-1)*100</f>
        <v>27.446566765787892</v>
      </c>
      <c r="T23" s="39">
        <f>+('IBIF $ corrientes 1993'!T25/'IBIF $ corrientes 1993'!T24-1)*100</f>
        <v>19979.725683907389</v>
      </c>
      <c r="U23" s="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2">
      <c r="A24" s="10">
        <v>2009</v>
      </c>
      <c r="B24" s="40">
        <f>+('IBIF $ corrientes 1993'!B26/'IBIF $ corrientes 1993'!B25-1)*100</f>
        <v>10.912532239938555</v>
      </c>
      <c r="C24" s="40">
        <f>+('IBIF $ corrientes 1993'!C26/'IBIF $ corrientes 1993'!C25-1)*100</f>
        <v>-14.052072780258163</v>
      </c>
      <c r="D24" s="40">
        <f>+('IBIF $ corrientes 1993'!D26/'IBIF $ corrientes 1993'!D25-1)*100</f>
        <v>6.639611420946645</v>
      </c>
      <c r="E24" s="40">
        <f>+('IBIF $ corrientes 1993'!E26/'IBIF $ corrientes 1993'!E25-1)*100</f>
        <v>12.161544675355639</v>
      </c>
      <c r="F24" s="40">
        <f>+('IBIF $ corrientes 1993'!F26/'IBIF $ corrientes 1993'!F25-1)*100</f>
        <v>25.337216483284063</v>
      </c>
      <c r="G24" s="83">
        <f>+('IBIF $ corrientes 1993'!G26/'IBIF $ corrientes 1993'!G25-1)*100</f>
        <v>-0.35292472205245007</v>
      </c>
      <c r="H24" s="84">
        <f>+('IBIF $ corrientes 1993'!H26/'IBIF $ corrientes 1993'!H25-1)*100</f>
        <v>4.4736035195254376</v>
      </c>
      <c r="I24" s="85">
        <f>+('IBIF $ corrientes 1993'!I26/'IBIF $ corrientes 1993'!I25-1)*100</f>
        <v>-8.3904992144529409</v>
      </c>
      <c r="J24" s="85">
        <f>+('IBIF $ corrientes 1993'!J26/'IBIF $ corrientes 1993'!J25-1)*100</f>
        <v>9.0896404238944193</v>
      </c>
      <c r="K24" s="85">
        <f>+('IBIF $ corrientes 1993'!K26/'IBIF $ corrientes 1993'!K25-1)*100</f>
        <v>-19.350075567223747</v>
      </c>
      <c r="L24" s="85"/>
      <c r="M24" s="85">
        <f>+('IBIF $ corrientes 1993'!M26/'IBIF $ corrientes 1993'!M25-1)*100</f>
        <v>15.469946449320604</v>
      </c>
      <c r="N24" s="85"/>
      <c r="O24" s="85"/>
      <c r="P24" s="85">
        <f>+('IBIF $ corrientes 1993'!P26/'IBIF $ corrientes 1993'!P25-1)*100</f>
        <v>-4.3063035914257526</v>
      </c>
      <c r="Q24" s="85"/>
      <c r="R24" s="40">
        <f>+('IBIF $ corrientes 1993'!R26/'IBIF $ corrientes 1993'!R25-1)*100</f>
        <v>-3.2452381050158019</v>
      </c>
      <c r="S24" s="40">
        <f>+('IBIF $ corrientes 1993'!S26/'IBIF $ corrientes 1993'!S25-1)*100</f>
        <v>6.6396114209466228</v>
      </c>
      <c r="T24" s="40">
        <f>+('IBIF $ corrientes 1993'!T26/'IBIF $ corrientes 1993'!T25-1)*100</f>
        <v>-83.221455127212451</v>
      </c>
      <c r="U24" s="7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">
      <c r="A25" s="41">
        <v>2010</v>
      </c>
      <c r="B25" s="39">
        <f>+('IBIF $ corrientes 1993'!B27/'IBIF $ corrientes 1993'!B26-1)*100</f>
        <v>25.945687660150107</v>
      </c>
      <c r="C25" s="39">
        <f>+('IBIF $ corrientes 1993'!C27/'IBIF $ corrientes 1993'!C26-1)*100</f>
        <v>44.817833242453673</v>
      </c>
      <c r="D25" s="39">
        <f>+('IBIF $ corrientes 1993'!D27/'IBIF $ corrientes 1993'!D26-1)*100</f>
        <v>28.549071935870707</v>
      </c>
      <c r="E25" s="39">
        <f>+('IBIF $ corrientes 1993'!E27/'IBIF $ corrientes 1993'!E26-1)*100</f>
        <v>23.887581141036041</v>
      </c>
      <c r="F25" s="39">
        <f>+('IBIF $ corrientes 1993'!F27/'IBIF $ corrientes 1993'!F26-1)*100</f>
        <v>23.721689375662478</v>
      </c>
      <c r="G25" s="82">
        <f>+('IBIF $ corrientes 1993'!G27/'IBIF $ corrientes 1993'!G26-1)*100</f>
        <v>32.45725112783748</v>
      </c>
      <c r="H25" s="81">
        <f>+('IBIF $ corrientes 1993'!H27/'IBIF $ corrientes 1993'!H26-1)*100</f>
        <v>23.142879001090645</v>
      </c>
      <c r="I25" s="82">
        <f>+('IBIF $ corrientes 1993'!I27/'IBIF $ corrientes 1993'!I26-1)*100</f>
        <v>50.146516707055319</v>
      </c>
      <c r="J25" s="82">
        <f>+('IBIF $ corrientes 1993'!J27/'IBIF $ corrientes 1993'!J26-1)*100</f>
        <v>33.656816614999244</v>
      </c>
      <c r="K25" s="82">
        <f>+('IBIF $ corrientes 1993'!K27/'IBIF $ corrientes 1993'!K26-1)*100</f>
        <v>64.130830850929854</v>
      </c>
      <c r="L25" s="82"/>
      <c r="M25" s="82">
        <f>+('IBIF $ corrientes 1993'!M27/'IBIF $ corrientes 1993'!M26-1)*100</f>
        <v>26.756581173333149</v>
      </c>
      <c r="N25" s="82"/>
      <c r="O25" s="82"/>
      <c r="P25" s="82">
        <f>+('IBIF $ corrientes 1993'!P27/'IBIF $ corrientes 1993'!P26-1)*100</f>
        <v>51.127563124917977</v>
      </c>
      <c r="Q25" s="82"/>
      <c r="R25" s="39">
        <f>+('IBIF $ corrientes 1993'!R27/'IBIF $ corrientes 1993'!R26-1)*100</f>
        <v>28.041490728730366</v>
      </c>
      <c r="S25" s="39">
        <f>+('IBIF $ corrientes 1993'!S27/'IBIF $ corrientes 1993'!S26-1)*100</f>
        <v>28.549071935870728</v>
      </c>
      <c r="T25" s="39">
        <f>+('IBIF $ corrientes 1993'!T27/'IBIF $ corrientes 1993'!T26-1)*100</f>
        <v>1016.6592455827988</v>
      </c>
      <c r="U25" s="7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">
      <c r="A26" s="10">
        <v>2011</v>
      </c>
      <c r="B26" s="40">
        <f>+('IBIF $ corrientes 1993'!B28/'IBIF $ corrientes 1993'!B27-1)*100</f>
        <v>27.682755151712168</v>
      </c>
      <c r="C26" s="40">
        <f>+('IBIF $ corrientes 1993'!C28/'IBIF $ corrientes 1993'!C27-1)*100</f>
        <v>35.5327396862547</v>
      </c>
      <c r="D26" s="40">
        <f>+('IBIF $ corrientes 1993'!D28/'IBIF $ corrientes 1993'!D27-1)*100</f>
        <v>28.902696356081027</v>
      </c>
      <c r="E26" s="40">
        <f>+('IBIF $ corrientes 1993'!E28/'IBIF $ corrientes 1993'!E27-1)*100</f>
        <v>25.674847839051118</v>
      </c>
      <c r="F26" s="40">
        <f>+('IBIF $ corrientes 1993'!F28/'IBIF $ corrientes 1993'!F27-1)*100</f>
        <v>29.581673214258952</v>
      </c>
      <c r="G26" s="83">
        <f>+('IBIF $ corrientes 1993'!G28/'IBIF $ corrientes 1993'!G27-1)*100</f>
        <v>31.006486374164144</v>
      </c>
      <c r="H26" s="84">
        <f>+('IBIF $ corrientes 1993'!H28/'IBIF $ corrientes 1993'!H27-1)*100</f>
        <v>24.941356344691656</v>
      </c>
      <c r="I26" s="85">
        <f>+('IBIF $ corrientes 1993'!I28/'IBIF $ corrientes 1993'!I27-1)*100</f>
        <v>40.453409365492618</v>
      </c>
      <c r="J26" s="85">
        <f>+('IBIF $ corrientes 1993'!J28/'IBIF $ corrientes 1993'!J27-1)*100</f>
        <v>41.884672390686184</v>
      </c>
      <c r="K26" s="85">
        <f>+('IBIF $ corrientes 1993'!K28/'IBIF $ corrientes 1993'!K27-1)*100</f>
        <v>39.464972780535867</v>
      </c>
      <c r="L26" s="85"/>
      <c r="M26" s="85">
        <f>+('IBIF $ corrientes 1993'!M28/'IBIF $ corrientes 1993'!M27-1)*100</f>
        <v>39.050988106252916</v>
      </c>
      <c r="N26" s="85"/>
      <c r="O26" s="85"/>
      <c r="P26" s="85">
        <f>+('IBIF $ corrientes 1993'!P28/'IBIF $ corrientes 1993'!P27-1)*100</f>
        <v>47.912880908680712</v>
      </c>
      <c r="Q26" s="85"/>
      <c r="R26" s="40">
        <f>+('IBIF $ corrientes 1993'!R28/'IBIF $ corrientes 1993'!R27-1)*100</f>
        <v>28.370736810508568</v>
      </c>
      <c r="S26" s="40">
        <f>+('IBIF $ corrientes 1993'!S28/'IBIF $ corrientes 1993'!S27-1)*100</f>
        <v>28.902696356081027</v>
      </c>
      <c r="T26" s="40">
        <f>+('IBIF $ corrientes 1993'!T28/'IBIF $ corrientes 1993'!T27-1)*100</f>
        <v>85.894378612398768</v>
      </c>
      <c r="U26" s="7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">
      <c r="A27" s="41">
        <v>2012</v>
      </c>
      <c r="B27" s="39">
        <f>+('IBIF $ corrientes 1993'!B29/'IBIF $ corrientes 1993'!B28-1)*100</f>
        <v>17.492935350762107</v>
      </c>
      <c r="C27" s="39">
        <f>+('IBIF $ corrientes 1993'!C29/'IBIF $ corrientes 1993'!C28-1)*100</f>
        <v>4.6961723181221604</v>
      </c>
      <c r="D27" s="39">
        <f>+('IBIF $ corrientes 1993'!D29/'IBIF $ corrientes 1993'!D28-1)*100</f>
        <v>15.401943008610486</v>
      </c>
      <c r="E27" s="39">
        <f>+('IBIF $ corrientes 1993'!E29/'IBIF $ corrientes 1993'!E28-1)*100</f>
        <v>18.894623911928509</v>
      </c>
      <c r="F27" s="39">
        <f>+('IBIF $ corrientes 1993'!F29/'IBIF $ corrientes 1993'!F28-1)*100</f>
        <v>28.917031663835168</v>
      </c>
      <c r="G27" s="82">
        <f>+('IBIF $ corrientes 1993'!G29/'IBIF $ corrientes 1993'!G28-1)*100</f>
        <v>13.353273387803055</v>
      </c>
      <c r="H27" s="81">
        <f>+('IBIF $ corrientes 1993'!H29/'IBIF $ corrientes 1993'!H28-1)*100</f>
        <v>15.72990239322265</v>
      </c>
      <c r="I27" s="82">
        <f>+('IBIF $ corrientes 1993'!I29/'IBIF $ corrientes 1993'!I28-1)*100</f>
        <v>10.060320004037626</v>
      </c>
      <c r="J27" s="82">
        <f>+('IBIF $ corrientes 1993'!J29/'IBIF $ corrientes 1993'!J28-1)*100</f>
        <v>24.865757729216355</v>
      </c>
      <c r="K27" s="82">
        <f>+('IBIF $ corrientes 1993'!K29/'IBIF $ corrientes 1993'!K28-1)*100</f>
        <v>-0.34177813431164328</v>
      </c>
      <c r="L27" s="82"/>
      <c r="M27" s="82">
        <f>+('IBIF $ corrientes 1993'!M29/'IBIF $ corrientes 1993'!M28-1)*100</f>
        <v>27.713253790116998</v>
      </c>
      <c r="N27" s="82"/>
      <c r="O27" s="82"/>
      <c r="P27" s="82">
        <f>+('IBIF $ corrientes 1993'!P29/'IBIF $ corrientes 1993'!P28-1)*100</f>
        <v>19.178841410334524</v>
      </c>
      <c r="Q27" s="82"/>
      <c r="R27" s="39">
        <f>+('IBIF $ corrientes 1993'!R29/'IBIF $ corrientes 1993'!R28-1)*100</f>
        <v>6.1388566169733316</v>
      </c>
      <c r="S27" s="39">
        <f>+('IBIF $ corrientes 1993'!S29/'IBIF $ corrientes 1993'!S28-1)*100</f>
        <v>15.401943008610486</v>
      </c>
      <c r="T27" s="39">
        <f>+('IBIF $ corrientes 1993'!T29/'IBIF $ corrientes 1993'!T28-1)*100</f>
        <v>-27.424837366581002</v>
      </c>
      <c r="U27" s="7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">
      <c r="A28" s="8"/>
      <c r="B28" s="14"/>
      <c r="C28" s="14"/>
      <c r="D28" s="14"/>
      <c r="E28" s="14"/>
      <c r="F28" s="14"/>
      <c r="G28" s="17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">
      <c r="A29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FBCF $ corrientes</vt:lpstr>
      <vt:lpstr>Var. Trimestral $ corrientes</vt:lpstr>
      <vt:lpstr>Var. interanual $ corrientes</vt:lpstr>
      <vt:lpstr>Variación anual $ corrientes</vt:lpstr>
      <vt:lpstr>IBIF $ corrientes 1993</vt:lpstr>
      <vt:lpstr>Variación Trimestral 1993</vt:lpstr>
      <vt:lpstr>Variación Interanual 1993</vt:lpstr>
      <vt:lpstr>Variación Anual 1993</vt:lpstr>
      <vt:lpstr>Gráfico $ corrientes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2009-02-03T16:25:55Z</dcterms:created>
  <dcterms:modified xsi:type="dcterms:W3CDTF">2026-03-25T13:06:57Z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10c500d822e34ee08cd4373dcd50c234</vt:lpwstr>
  </property>
</Properties>
</file>